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B8582035-6C9C-460D-96CC-25C455EF730F}" xr6:coauthVersionLast="47" xr6:coauthVersionMax="47" xr10:uidLastSave="{00000000-0000-0000-0000-000000000000}"/>
  <bookViews>
    <workbookView xWindow="-120" yWindow="-120" windowWidth="24240" windowHeight="13140" xr2:uid="{8D2E85E1-9C13-4A6F-A83C-38E1EB50ABDB}"/>
  </bookViews>
  <sheets>
    <sheet name="Est Yuc" sheetId="1" r:id="rId1"/>
    <sheet name="YUC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Yuc'!$A$1:$F$62</definedName>
    <definedName name="_xlnm.Print_Area" localSheetId="1">YUC!$A$1:$F$61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<sst xmlns="http://schemas.openxmlformats.org/spreadsheetml/2006/main" count="124" uniqueCount="72">
  <si>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</si>
  <si>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</si>
  <si>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</si>
  <si>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</si>
  <si>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</si>
  <si>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</si>
  <si>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</si>
  <si>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</si>
  <si>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</si>
  <si>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</si>
  <si>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</si>
  <si>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</si>
  <si>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</si>
  <si>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</si>
  <si>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</si>
  <si>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</si>
  <si>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</si>
  <si>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</si>
  <si>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</si>
  <si>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</si>
  <si>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</si>
  <si>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</si>
  <si>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</si>
  <si>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</si>
  <si>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</si>
  <si>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</si>
  <si>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</si>
  <si>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</si>
  <si>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</si>
  <si>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</si>
  <si>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</si>
  <si>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</si>
  <si>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</si>
  <si>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</si>
  <si>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Yucatán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</si>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</sst>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548DCFFF-2FDB-44CB-AFF6-72255B766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67298FF5-2449-4B7A-97AA-8E1727099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E4F39F04-15E6-45D0-BA4C-153437D2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Zac"/>
      <sheetName val="ZAC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0D9B-3A7D-4F44-89D3-06E481AD0006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608527</v>
      </c>
      <c r="C14" s="97">
        <f>C15+C16</f>
        <v>303964</v>
      </c>
      <c r="D14" s="97">
        <f>D15+D16</f>
        <v>304563</v>
      </c>
      <c r="E14" s="97">
        <f>E15+E16</f>
        <v>41304</v>
      </c>
      <c r="F14" s="97">
        <f>F15+F16</f>
        <v>4186</v>
      </c>
    </row>
    <row r="15" spans="1:16" ht="18" customHeight="1" thickTop="1" x14ac:dyDescent="0.3">
      <c r="A15" s="96" t="s">
        <v>3</v>
      </c>
      <c r="B15" s="95">
        <f>C15+D15</f>
        <v>488871</v>
      </c>
      <c r="C15" s="95">
        <f>C20+C51+C59</f>
        <v>240859</v>
      </c>
      <c r="D15" s="95">
        <f>D20+D51+D59</f>
        <v>248012</v>
      </c>
      <c r="E15" s="95">
        <f>E20+E51+E59</f>
        <v>29886</v>
      </c>
      <c r="F15" s="94">
        <f>F20+F51+F59</f>
        <v>3296</v>
      </c>
    </row>
    <row r="16" spans="1:16" ht="18" customHeight="1" thickBot="1" x14ac:dyDescent="0.35">
      <c r="A16" s="93" t="s">
        <v>2</v>
      </c>
      <c r="B16" s="92">
        <f>C16+D16</f>
        <v>119656</v>
      </c>
      <c r="C16" s="92">
        <f>C21+C52+C60</f>
        <v>63105</v>
      </c>
      <c r="D16" s="92">
        <f>D21+D52+D60</f>
        <v>56551</v>
      </c>
      <c r="E16" s="92">
        <f>E21+E52+E60</f>
        <v>11418</v>
      </c>
      <c r="F16" s="91">
        <f>F21+F52+F60</f>
        <v>890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417936</v>
      </c>
      <c r="C19" s="89">
        <f>C20+C21</f>
        <v>205660</v>
      </c>
      <c r="D19" s="89">
        <f>D20+D21</f>
        <v>212276</v>
      </c>
      <c r="E19" s="89">
        <f>E20+E21</f>
        <v>24204</v>
      </c>
      <c r="F19" s="89">
        <f>F20+F21</f>
        <v>3515</v>
      </c>
    </row>
    <row r="20" spans="1:6" ht="18" customHeight="1" thickTop="1" x14ac:dyDescent="0.3">
      <c r="A20" s="88" t="s">
        <v>3</v>
      </c>
      <c r="B20" s="87">
        <f>C20+D20</f>
        <v>360418</v>
      </c>
      <c r="C20" s="87">
        <f>C25+C31+C37+C43</f>
        <v>177347</v>
      </c>
      <c r="D20" s="87">
        <f>D25+D31+D37+D43</f>
        <v>183071</v>
      </c>
      <c r="E20" s="87">
        <f>E25+E31+E37+E43</f>
        <v>20153</v>
      </c>
      <c r="F20" s="86">
        <f>F25+F31+F37+F43</f>
        <v>2871</v>
      </c>
    </row>
    <row r="21" spans="1:6" ht="18" customHeight="1" thickBot="1" x14ac:dyDescent="0.35">
      <c r="A21" s="85" t="s">
        <v>2</v>
      </c>
      <c r="B21" s="84">
        <f>C21+D21</f>
        <v>57518</v>
      </c>
      <c r="C21" s="84">
        <f>C26+C32+C38+C44</f>
        <v>28313</v>
      </c>
      <c r="D21" s="84">
        <f>D26+D32+D38+D44</f>
        <v>29205</v>
      </c>
      <c r="E21" s="84">
        <f>E26+E32+E38+E44</f>
        <v>4051</v>
      </c>
      <c r="F21" s="83">
        <f>F26+F32+F38+F44</f>
        <v>644</v>
      </c>
    </row>
    <row r="22" spans="1:6" ht="18" customHeight="1" thickBot="1" x14ac:dyDescent="0.35">
      <c r="A22" s="67" t="s">
        <v>24</v>
      </c>
      <c r="B22" s="66">
        <f>C22+D22</f>
        <v>7831</v>
      </c>
      <c r="C22" s="66">
        <f>C23+C24</f>
        <v>3817</v>
      </c>
      <c r="D22" s="66">
        <f>D23+D24</f>
        <v>4014</v>
      </c>
      <c r="E22" s="66">
        <f>E23+E24</f>
        <v>315</v>
      </c>
      <c r="F22" s="65">
        <f>F23+F24</f>
        <v>181</v>
      </c>
    </row>
    <row r="23" spans="1:6" ht="18" customHeight="1" x14ac:dyDescent="0.3">
      <c r="A23" s="76" t="s">
        <v>20</v>
      </c>
      <c r="B23" s="63">
        <f>C23+D23</f>
        <v>3501</v>
      </c>
      <c r="C23" s="63">
        <v>1682</v>
      </c>
      <c r="D23" s="63">
        <v>1819</v>
      </c>
      <c r="E23" s="63">
        <v>120</v>
      </c>
      <c r="F23" s="75">
        <v>54</v>
      </c>
    </row>
    <row r="24" spans="1:6" ht="18" customHeight="1" x14ac:dyDescent="0.3">
      <c r="A24" s="74" t="s">
        <v>19</v>
      </c>
      <c r="B24" s="59">
        <f>C24+D24</f>
        <v>4330</v>
      </c>
      <c r="C24" s="59">
        <v>2135</v>
      </c>
      <c r="D24" s="59">
        <v>2195</v>
      </c>
      <c r="E24" s="59">
        <v>195</v>
      </c>
      <c r="F24" s="58">
        <v>127</v>
      </c>
    </row>
    <row r="25" spans="1:6" ht="18" customHeight="1" x14ac:dyDescent="0.3">
      <c r="A25" s="82" t="s">
        <v>3</v>
      </c>
      <c r="B25" s="81">
        <f>C25+D25</f>
        <v>5609</v>
      </c>
      <c r="C25" s="81">
        <v>2766</v>
      </c>
      <c r="D25" s="81">
        <v>2843</v>
      </c>
      <c r="E25" s="81">
        <v>242</v>
      </c>
      <c r="F25" s="80">
        <v>151</v>
      </c>
    </row>
    <row r="26" spans="1:6" ht="18" customHeight="1" thickBot="1" x14ac:dyDescent="0.35">
      <c r="A26" s="79" t="s">
        <v>2</v>
      </c>
      <c r="B26" s="78">
        <f>C26+D26</f>
        <v>2222</v>
      </c>
      <c r="C26" s="78">
        <v>1051</v>
      </c>
      <c r="D26" s="78">
        <v>1171</v>
      </c>
      <c r="E26" s="78">
        <v>73</v>
      </c>
      <c r="F26" s="77">
        <v>30</v>
      </c>
    </row>
    <row r="27" spans="1:6" ht="18" customHeight="1" thickBot="1" x14ac:dyDescent="0.35">
      <c r="A27" s="67" t="s">
        <v>23</v>
      </c>
      <c r="B27" s="66">
        <f>C27+D27</f>
        <v>75807</v>
      </c>
      <c r="C27" s="66">
        <f>C28+C29+C30</f>
        <v>37620</v>
      </c>
      <c r="D27" s="66">
        <f>D28+D29+D30</f>
        <v>38187</v>
      </c>
      <c r="E27" s="66">
        <f>E28+E29+E30</f>
        <v>4204</v>
      </c>
      <c r="F27" s="65">
        <f>F28+F29+F30</f>
        <v>1229</v>
      </c>
    </row>
    <row r="28" spans="1:6" ht="18" customHeight="1" x14ac:dyDescent="0.3">
      <c r="A28" s="76" t="s">
        <v>22</v>
      </c>
      <c r="B28" s="63">
        <f>C28+D28</f>
        <v>53344</v>
      </c>
      <c r="C28" s="63">
        <v>26468</v>
      </c>
      <c r="D28" s="63">
        <v>26876</v>
      </c>
      <c r="E28" s="63">
        <v>2961</v>
      </c>
      <c r="F28" s="75">
        <v>700</v>
      </c>
    </row>
    <row r="29" spans="1:6" ht="18" customHeight="1" x14ac:dyDescent="0.3">
      <c r="A29" s="74" t="s">
        <v>19</v>
      </c>
      <c r="B29" s="59">
        <f>C29+D29</f>
        <v>20384</v>
      </c>
      <c r="C29" s="59">
        <v>10149</v>
      </c>
      <c r="D29" s="59">
        <v>10235</v>
      </c>
      <c r="E29" s="59">
        <v>1003</v>
      </c>
      <c r="F29" s="58">
        <v>277</v>
      </c>
    </row>
    <row r="30" spans="1:6" ht="18" customHeight="1" x14ac:dyDescent="0.3">
      <c r="A30" s="73" t="s">
        <v>18</v>
      </c>
      <c r="B30" s="56">
        <f>C30+D30</f>
        <v>2079</v>
      </c>
      <c r="C30" s="56">
        <v>1003</v>
      </c>
      <c r="D30" s="56">
        <v>1076</v>
      </c>
      <c r="E30" s="56">
        <v>240</v>
      </c>
      <c r="F30" s="55">
        <v>252</v>
      </c>
    </row>
    <row r="31" spans="1:6" ht="18" customHeight="1" x14ac:dyDescent="0.3">
      <c r="A31" s="72" t="s">
        <v>3</v>
      </c>
      <c r="B31" s="53">
        <f>C31+D31</f>
        <v>62318</v>
      </c>
      <c r="C31" s="53">
        <v>31059</v>
      </c>
      <c r="D31" s="53">
        <v>31259</v>
      </c>
      <c r="E31" s="53">
        <v>3245</v>
      </c>
      <c r="F31" s="71">
        <v>929</v>
      </c>
    </row>
    <row r="32" spans="1:6" ht="18" customHeight="1" thickBot="1" x14ac:dyDescent="0.35">
      <c r="A32" s="70" t="s">
        <v>2</v>
      </c>
      <c r="B32" s="69">
        <f>C32+D32</f>
        <v>13489</v>
      </c>
      <c r="C32" s="69">
        <v>6561</v>
      </c>
      <c r="D32" s="69">
        <v>6928</v>
      </c>
      <c r="E32" s="69">
        <v>959</v>
      </c>
      <c r="F32" s="68">
        <v>300</v>
      </c>
    </row>
    <row r="33" spans="1:6" ht="18" customHeight="1" thickBot="1" x14ac:dyDescent="0.35">
      <c r="A33" s="67" t="s">
        <v>21</v>
      </c>
      <c r="B33" s="66">
        <f>C33+D33</f>
        <v>225870</v>
      </c>
      <c r="C33" s="66">
        <f>C34+C35+C36</f>
        <v>110572</v>
      </c>
      <c r="D33" s="66">
        <f>D34+D35+D36</f>
        <v>115298</v>
      </c>
      <c r="E33" s="66">
        <f>E34+E35+E36</f>
        <v>9751</v>
      </c>
      <c r="F33" s="65">
        <f>F34+F35+F36</f>
        <v>1395</v>
      </c>
    </row>
    <row r="34" spans="1:6" ht="18" customHeight="1" x14ac:dyDescent="0.3">
      <c r="A34" s="76" t="s">
        <v>20</v>
      </c>
      <c r="B34" s="63">
        <f>C34+D34</f>
        <v>212204</v>
      </c>
      <c r="C34" s="63">
        <v>104022</v>
      </c>
      <c r="D34" s="63">
        <v>108182</v>
      </c>
      <c r="E34" s="63">
        <v>9047</v>
      </c>
      <c r="F34" s="75">
        <v>1136</v>
      </c>
    </row>
    <row r="35" spans="1:6" ht="18" customHeight="1" x14ac:dyDescent="0.3">
      <c r="A35" s="74" t="s">
        <v>19</v>
      </c>
      <c r="B35" s="59">
        <f>C35+D35</f>
        <v>12824</v>
      </c>
      <c r="C35" s="59">
        <v>6151</v>
      </c>
      <c r="D35" s="59">
        <v>6673</v>
      </c>
      <c r="E35" s="59">
        <v>584</v>
      </c>
      <c r="F35" s="58">
        <v>145</v>
      </c>
    </row>
    <row r="36" spans="1:6" ht="18" customHeight="1" x14ac:dyDescent="0.3">
      <c r="A36" s="73" t="s">
        <v>18</v>
      </c>
      <c r="B36" s="56">
        <f>C36+D36</f>
        <v>842</v>
      </c>
      <c r="C36" s="56">
        <v>399</v>
      </c>
      <c r="D36" s="56">
        <v>443</v>
      </c>
      <c r="E36" s="56">
        <v>120</v>
      </c>
      <c r="F36" s="55">
        <v>114</v>
      </c>
    </row>
    <row r="37" spans="1:6" ht="18" customHeight="1" x14ac:dyDescent="0.3">
      <c r="A37" s="72" t="s">
        <v>3</v>
      </c>
      <c r="B37" s="53">
        <f>C37+D37</f>
        <v>197907</v>
      </c>
      <c r="C37" s="53">
        <v>96795</v>
      </c>
      <c r="D37" s="53">
        <v>101112</v>
      </c>
      <c r="E37" s="53">
        <v>8300</v>
      </c>
      <c r="F37" s="71">
        <v>1205</v>
      </c>
    </row>
    <row r="38" spans="1:6" ht="18" customHeight="1" thickBot="1" x14ac:dyDescent="0.35">
      <c r="A38" s="70" t="s">
        <v>2</v>
      </c>
      <c r="B38" s="69">
        <f>C38+D38</f>
        <v>27963</v>
      </c>
      <c r="C38" s="69">
        <v>13777</v>
      </c>
      <c r="D38" s="69">
        <v>14186</v>
      </c>
      <c r="E38" s="69">
        <v>1451</v>
      </c>
      <c r="F38" s="68">
        <v>190</v>
      </c>
    </row>
    <row r="39" spans="1:6" ht="18" customHeight="1" thickBot="1" x14ac:dyDescent="0.35">
      <c r="A39" s="67" t="s">
        <v>17</v>
      </c>
      <c r="B39" s="66">
        <f>C39+D39</f>
        <v>108428</v>
      </c>
      <c r="C39" s="66">
        <f>C40+C41+C42</f>
        <v>53651</v>
      </c>
      <c r="D39" s="66">
        <f>D40+D41+D42</f>
        <v>54777</v>
      </c>
      <c r="E39" s="66">
        <f>E40+E41+E42</f>
        <v>9934</v>
      </c>
      <c r="F39" s="65">
        <f>F40+F41+F42</f>
        <v>710</v>
      </c>
    </row>
    <row r="40" spans="1:6" ht="18" customHeight="1" x14ac:dyDescent="0.3">
      <c r="A40" s="64" t="s">
        <v>16</v>
      </c>
      <c r="B40" s="62">
        <f>C40+D40</f>
        <v>68104</v>
      </c>
      <c r="C40" s="63">
        <v>33895</v>
      </c>
      <c r="D40" s="63">
        <v>34209</v>
      </c>
      <c r="E40" s="62">
        <v>6732</v>
      </c>
      <c r="F40" s="61">
        <v>424</v>
      </c>
    </row>
    <row r="41" spans="1:6" ht="18" customHeight="1" x14ac:dyDescent="0.3">
      <c r="A41" s="60" t="s">
        <v>15</v>
      </c>
      <c r="B41" s="59">
        <f>C41+D41</f>
        <v>12125</v>
      </c>
      <c r="C41" s="59">
        <v>5864</v>
      </c>
      <c r="D41" s="59">
        <v>6261</v>
      </c>
      <c r="E41" s="59">
        <v>732</v>
      </c>
      <c r="F41" s="58">
        <v>195</v>
      </c>
    </row>
    <row r="42" spans="1:6" ht="18" customHeight="1" x14ac:dyDescent="0.3">
      <c r="A42" s="57" t="s">
        <v>14</v>
      </c>
      <c r="B42" s="56">
        <f>C42+D42</f>
        <v>28199</v>
      </c>
      <c r="C42" s="56">
        <v>13892</v>
      </c>
      <c r="D42" s="56">
        <v>14307</v>
      </c>
      <c r="E42" s="56">
        <v>2470</v>
      </c>
      <c r="F42" s="55">
        <v>91</v>
      </c>
    </row>
    <row r="43" spans="1:6" ht="18" customHeight="1" x14ac:dyDescent="0.3">
      <c r="A43" s="54" t="s">
        <v>3</v>
      </c>
      <c r="B43" s="53">
        <f>C43+D43</f>
        <v>94584</v>
      </c>
      <c r="C43" s="52">
        <v>46727</v>
      </c>
      <c r="D43" s="52">
        <v>47857</v>
      </c>
      <c r="E43" s="52">
        <v>8366</v>
      </c>
      <c r="F43" s="51">
        <v>586</v>
      </c>
    </row>
    <row r="44" spans="1:6" ht="18" customHeight="1" thickBot="1" x14ac:dyDescent="0.35">
      <c r="A44" s="50" t="s">
        <v>2</v>
      </c>
      <c r="B44" s="49">
        <f>C44+D44</f>
        <v>13844</v>
      </c>
      <c r="C44" s="49">
        <v>6924</v>
      </c>
      <c r="D44" s="49">
        <v>6920</v>
      </c>
      <c r="E44" s="49">
        <v>1568</v>
      </c>
      <c r="F44" s="48">
        <v>124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98315</v>
      </c>
      <c r="C46" s="46">
        <f>C51+C52</f>
        <v>49892</v>
      </c>
      <c r="D46" s="46">
        <f>D51+D52</f>
        <v>48423</v>
      </c>
      <c r="E46" s="46">
        <f>E51+E52</f>
        <v>6986</v>
      </c>
      <c r="F46" s="46">
        <f>F51+F52</f>
        <v>472</v>
      </c>
    </row>
    <row r="47" spans="1:6" s="2" customFormat="1" ht="17.25" thickTop="1" x14ac:dyDescent="0.3">
      <c r="A47" s="45" t="s">
        <v>12</v>
      </c>
      <c r="B47" s="44">
        <f>C47+D47</f>
        <v>75175</v>
      </c>
      <c r="C47" s="43">
        <v>38996</v>
      </c>
      <c r="D47" s="43">
        <v>36179</v>
      </c>
      <c r="E47" s="43">
        <v>4242</v>
      </c>
      <c r="F47" s="42">
        <v>420</v>
      </c>
    </row>
    <row r="48" spans="1:6" s="2" customFormat="1" x14ac:dyDescent="0.3">
      <c r="A48" s="41" t="s">
        <v>11</v>
      </c>
      <c r="B48" s="33">
        <f>C48+D48</f>
        <v>17749</v>
      </c>
      <c r="C48" s="35">
        <v>8346</v>
      </c>
      <c r="D48" s="35">
        <v>9403</v>
      </c>
      <c r="E48" s="35">
        <v>2066</v>
      </c>
      <c r="F48" s="40">
        <v>42</v>
      </c>
    </row>
    <row r="49" spans="1:6" s="2" customFormat="1" x14ac:dyDescent="0.3">
      <c r="A49" s="39" t="s">
        <v>10</v>
      </c>
      <c r="B49" s="38">
        <f>C49+D49</f>
        <v>5379</v>
      </c>
      <c r="C49" s="38">
        <v>2546</v>
      </c>
      <c r="D49" s="38">
        <v>2833</v>
      </c>
      <c r="E49" s="38">
        <v>674</v>
      </c>
      <c r="F49" s="37">
        <v>9</v>
      </c>
    </row>
    <row r="50" spans="1:6" s="2" customFormat="1" x14ac:dyDescent="0.3">
      <c r="A50" s="36" t="s">
        <v>9</v>
      </c>
      <c r="B50" s="33">
        <f>C50+D50</f>
        <v>12</v>
      </c>
      <c r="C50" s="35">
        <v>4</v>
      </c>
      <c r="D50" s="34">
        <v>8</v>
      </c>
      <c r="E50" s="33">
        <v>4</v>
      </c>
      <c r="F50" s="32">
        <v>1</v>
      </c>
    </row>
    <row r="51" spans="1:6" s="2" customFormat="1" x14ac:dyDescent="0.3">
      <c r="A51" s="31" t="s">
        <v>3</v>
      </c>
      <c r="B51" s="30">
        <f>C51+D51</f>
        <v>81877</v>
      </c>
      <c r="C51" s="30">
        <v>41399</v>
      </c>
      <c r="D51" s="30">
        <v>40478</v>
      </c>
      <c r="E51" s="30">
        <v>5356</v>
      </c>
      <c r="F51" s="29">
        <v>369</v>
      </c>
    </row>
    <row r="52" spans="1:6" s="2" customFormat="1" ht="17.25" thickBot="1" x14ac:dyDescent="0.35">
      <c r="A52" s="28" t="s">
        <v>2</v>
      </c>
      <c r="B52" s="27">
        <f>C52+D52</f>
        <v>16438</v>
      </c>
      <c r="C52" s="27">
        <v>8493</v>
      </c>
      <c r="D52" s="27">
        <v>7945</v>
      </c>
      <c r="E52" s="27">
        <v>1630</v>
      </c>
      <c r="F52" s="26">
        <v>103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92276</v>
      </c>
      <c r="C54" s="23">
        <f>C56+C57+C58</f>
        <v>48412</v>
      </c>
      <c r="D54" s="23">
        <f>D56+D57+D58</f>
        <v>43864</v>
      </c>
      <c r="E54" s="23">
        <f>E56+E57+E58</f>
        <v>10114</v>
      </c>
      <c r="F54" s="23">
        <f>F59+F60</f>
        <v>199</v>
      </c>
    </row>
    <row r="55" spans="1:6" s="2" customFormat="1" ht="17.25" thickTop="1" x14ac:dyDescent="0.3">
      <c r="A55" s="22" t="s">
        <v>7</v>
      </c>
      <c r="B55" s="20">
        <f>C55+D55</f>
        <v>86556</v>
      </c>
      <c r="C55" s="21">
        <f>C56+C57</f>
        <v>45268</v>
      </c>
      <c r="D55" s="20">
        <f>D56+D57</f>
        <v>41288</v>
      </c>
      <c r="E55" s="20">
        <f>E56+E57</f>
        <v>8305</v>
      </c>
      <c r="F55" s="19">
        <f>F56+F57</f>
        <v>177</v>
      </c>
    </row>
    <row r="56" spans="1:6" s="2" customFormat="1" x14ac:dyDescent="0.3">
      <c r="A56" s="18" t="s">
        <v>6</v>
      </c>
      <c r="B56" s="13">
        <f>C56+D56</f>
        <v>3500</v>
      </c>
      <c r="C56" s="14">
        <v>2616</v>
      </c>
      <c r="D56" s="13">
        <v>884</v>
      </c>
      <c r="E56" s="13">
        <v>377</v>
      </c>
      <c r="F56" s="12">
        <v>14</v>
      </c>
    </row>
    <row r="57" spans="1:6" s="2" customFormat="1" x14ac:dyDescent="0.3">
      <c r="A57" s="17" t="s">
        <v>5</v>
      </c>
      <c r="B57" s="10">
        <f>C57+D57</f>
        <v>83056</v>
      </c>
      <c r="C57" s="16">
        <v>42652</v>
      </c>
      <c r="D57" s="10">
        <v>40404</v>
      </c>
      <c r="E57" s="10">
        <v>7928</v>
      </c>
      <c r="F57" s="9">
        <v>163</v>
      </c>
    </row>
    <row r="58" spans="1:6" s="2" customFormat="1" x14ac:dyDescent="0.3">
      <c r="A58" s="15" t="s">
        <v>4</v>
      </c>
      <c r="B58" s="13">
        <f>C58+D58</f>
        <v>5720</v>
      </c>
      <c r="C58" s="14">
        <v>3144</v>
      </c>
      <c r="D58" s="13">
        <v>2576</v>
      </c>
      <c r="E58" s="13">
        <v>1809</v>
      </c>
      <c r="F58" s="12">
        <v>90</v>
      </c>
    </row>
    <row r="59" spans="1:6" s="2" customFormat="1" x14ac:dyDescent="0.3">
      <c r="A59" s="11" t="s">
        <v>3</v>
      </c>
      <c r="B59" s="10">
        <f>C59+D59</f>
        <v>46576</v>
      </c>
      <c r="C59" s="10">
        <v>22113</v>
      </c>
      <c r="D59" s="10">
        <v>24463</v>
      </c>
      <c r="E59" s="10">
        <v>4377</v>
      </c>
      <c r="F59" s="9">
        <v>56</v>
      </c>
    </row>
    <row r="60" spans="1:6" s="2" customFormat="1" ht="17.25" thickBot="1" x14ac:dyDescent="0.35">
      <c r="A60" s="8" t="s">
        <v>2</v>
      </c>
      <c r="B60" s="7">
        <f>C60+D60</f>
        <v>45700</v>
      </c>
      <c r="C60" s="6">
        <v>26299</v>
      </c>
      <c r="D60" s="6">
        <v>19401</v>
      </c>
      <c r="E60" s="6">
        <v>5737</v>
      </c>
      <c r="F60" s="5">
        <v>143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B25C-00FB-4FF7-9465-D9AF6BF6ED8F}">
  <sheetPr>
    <tabColor rgb="FF9D2449"/>
    <pageSetUpPr fitToPage="1"/>
  </sheetPr>
  <dimension ref="A1:J70"/>
  <sheetViews>
    <sheetView showGridLines="0" topLeftCell="A42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92.871145388653161</v>
      </c>
      <c r="C14" s="186">
        <v>86.51391585760517</v>
      </c>
      <c r="D14" s="186">
        <f>[1]NACIONAL!C14</f>
        <v>90.5949505551892</v>
      </c>
      <c r="E14" s="186">
        <v>88.929197955585821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91.821968866476652</v>
      </c>
      <c r="C15" s="179">
        <v>85.439913700107866</v>
      </c>
      <c r="D15" s="179">
        <f>[1]NACIONAL!C15</f>
        <v>89.935972047620595</v>
      </c>
      <c r="E15" s="179">
        <v>88.671803000700407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71.700661521499455</v>
      </c>
      <c r="C17" s="173">
        <v>69.513713985220448</v>
      </c>
      <c r="D17" s="173">
        <f>[1]NACIONAL!C17</f>
        <v>46.437120553410836</v>
      </c>
      <c r="E17" s="173">
        <v>68.129781649634225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90.591390492871028</v>
      </c>
      <c r="C18" s="167">
        <v>84.882794251009912</v>
      </c>
      <c r="D18" s="167">
        <f>[1]NACIONAL!C18</f>
        <v>80.900973587571499</v>
      </c>
      <c r="E18" s="167">
        <v>81.564060818455246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100.10521204273229</v>
      </c>
      <c r="C19" s="170">
        <v>58.874282137122016</v>
      </c>
      <c r="D19" s="170">
        <f>[1]NACIONAL!C19</f>
        <v>74.479630536487676</v>
      </c>
      <c r="E19" s="170">
        <v>58.736232200934715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87.56381439452538</v>
      </c>
      <c r="C20" s="167">
        <v>71.054630655037016</v>
      </c>
      <c r="D20" s="167">
        <f>[1]NACIONAL!C20</f>
        <v>67.29559116846923</v>
      </c>
      <c r="E20" s="167">
        <v>69.44735921650927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88.173520552557576</v>
      </c>
      <c r="C21" s="182">
        <v>71.367642617219317</v>
      </c>
      <c r="D21" s="182">
        <f>[1]NACIONAL!C21</f>
        <v>67.636226727155375</v>
      </c>
      <c r="E21" s="182">
        <v>69.776881868890484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2.9338913376814602</v>
      </c>
      <c r="C23" s="173">
        <v>-3.7673768199391278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2.8694177003238619</v>
      </c>
      <c r="C24" s="167">
        <v>3.5521108326247552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101.18333603501377</v>
      </c>
      <c r="C25" s="170">
        <v>97.831068478550492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93.113221620008943</v>
      </c>
      <c r="C26" s="167">
        <v>91.326517921548145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97.602063657876229</v>
      </c>
      <c r="C27" s="170">
        <v>93.913110652378222</v>
      </c>
      <c r="D27" s="170">
        <f>[1]NACIONAL!C27</f>
        <v>100.80542547572841</v>
      </c>
      <c r="E27" s="170">
        <v>97.649022083109969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90.005329694928264</v>
      </c>
      <c r="C28" s="179">
        <v>86.873468406799731</v>
      </c>
      <c r="D28" s="179">
        <f>[1]NACIONAL!C28</f>
        <v>95.540173490403888</v>
      </c>
      <c r="E28" s="179">
        <v>90.428346620090963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98.531506849315065</v>
      </c>
      <c r="C30" s="173">
        <v>94.833386735020824</v>
      </c>
      <c r="D30" s="173">
        <f>[1]NACIONAL!C30</f>
        <v>95.770069587383986</v>
      </c>
      <c r="E30" s="173">
        <v>100.65094236844972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4.6521039405946212</v>
      </c>
      <c r="C31" s="167">
        <v>-0.58835385693307707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1.4091672666186716</v>
      </c>
      <c r="C32" s="170">
        <v>3.5252687970628971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91.371780515117578</v>
      </c>
      <c r="C33" s="167">
        <v>92.846198846700275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81.112381331080073</v>
      </c>
      <c r="C34" s="170">
        <v>82.202491059316813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87.959237735724102</v>
      </c>
      <c r="C35" s="167">
        <v>85.943248370865305</v>
      </c>
      <c r="D35" s="167">
        <f>[1]NACIONAL!C35</f>
        <v>92.178201280531283</v>
      </c>
      <c r="E35" s="167">
        <v>89.455403476639532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75.384526233878049</v>
      </c>
      <c r="C36" s="164">
        <v>73.754021281860929</v>
      </c>
      <c r="D36" s="164">
        <f>[1]NACIONAL!C36</f>
        <v>81.430316272246145</v>
      </c>
      <c r="E36" s="164">
        <v>61.305678621224502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109.11893750741135</v>
      </c>
      <c r="C39" s="154">
        <v>109.87499234021692</v>
      </c>
      <c r="D39" s="154">
        <f>[1]NACIONAL!C39</f>
        <v>103.58213081362749</v>
      </c>
      <c r="E39" s="154">
        <v>106.60085811155452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109.36795920787384</v>
      </c>
      <c r="C40" s="157">
        <v>110.41730498192291</v>
      </c>
      <c r="D40" s="157">
        <f>[1]NACIONAL!C40</f>
        <v>108.77326037800803</v>
      </c>
      <c r="E40" s="157">
        <v>106.89489633652374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12.243490256940849</v>
      </c>
      <c r="C41" s="154">
        <v>10.303081167843398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67.792215809129914</v>
      </c>
      <c r="C42" s="157">
        <v>75.853331345953194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53.846531012503064</v>
      </c>
      <c r="C43" s="154">
        <v>62.530718568760449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76.684160502500092</v>
      </c>
      <c r="C44" s="157">
        <v>78.408324422143622</v>
      </c>
      <c r="D44" s="157">
        <f>[1]NACIONAL!C44</f>
        <v>75.138362814906984</v>
      </c>
      <c r="E44" s="157">
        <v>78.104903619084979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78.577627174676635</v>
      </c>
      <c r="C45" s="154">
        <v>80.620218803981246</v>
      </c>
      <c r="D45" s="154">
        <f>[1]NACIONAL!C45</f>
        <v>81.104711682665567</v>
      </c>
      <c r="E45" s="154">
        <v>80.336495640591934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63.377825529980583</v>
      </c>
      <c r="C46" s="150">
        <v>63.870198239697295</v>
      </c>
      <c r="D46" s="150">
        <f>[1]NACIONAL!C46</f>
        <v>62.506791151729267</v>
      </c>
      <c r="E46" s="150">
        <v>64.266745111497897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98.379639631854118</v>
      </c>
      <c r="C49" s="144">
        <v>97.944768501640539</v>
      </c>
      <c r="D49" s="144">
        <f>[1]NACIONAL!C49</f>
        <v>72.612240386337916</v>
      </c>
      <c r="E49" s="144">
        <v>82.97068660240015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107.04428686679972</v>
      </c>
      <c r="C50" s="138">
        <v>111.394047885433</v>
      </c>
      <c r="D50" s="138">
        <f>[1]NACIONAL!C50</f>
        <v>90.704918480722853</v>
      </c>
      <c r="E50" s="138">
        <v>94.866330879504062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13.576196688917886</v>
      </c>
      <c r="C51" s="141">
        <v>9.998936000425596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33.267195241238362</v>
      </c>
      <c r="C52" s="138">
        <v>31.889573541098432</v>
      </c>
      <c r="D52" s="138">
        <f>[1]NACIONAL!C52</f>
        <v>30.034878113394566</v>
      </c>
      <c r="E52" s="138">
        <v>31.845909349942612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37.778383913788318</v>
      </c>
      <c r="C53" s="135">
        <v>36.205344029739344</v>
      </c>
      <c r="D53" s="135">
        <f>[1]NACIONAL!C53</f>
        <v>33.89517745543629</v>
      </c>
      <c r="E53" s="135">
        <v>35.905468349036965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40.852929072516197</v>
      </c>
      <c r="C54" s="132">
        <v>41.83444005181272</v>
      </c>
      <c r="D54" s="132">
        <f>[1]NACIONAL!C54</f>
        <v>43.832356246002327</v>
      </c>
      <c r="E54" s="132">
        <v>41.908838254234169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13.755673979800891</v>
      </c>
      <c r="C57" s="124">
        <v>13.022635313999237</v>
      </c>
      <c r="D57" s="124">
        <v>13.541534819649588</v>
      </c>
      <c r="E57" s="124">
        <v>13.687319471910911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9.8975690682542883</v>
      </c>
      <c r="C58" s="121">
        <v>10.051353602381432</v>
      </c>
      <c r="D58" s="121">
        <v>10.086893947096248</v>
      </c>
      <c r="E58" s="121">
        <v>10.205138136508577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5.5905531075089634</v>
      </c>
      <c r="C59" s="118">
        <v>5.4522125187000432</v>
      </c>
      <c r="D59" s="118">
        <v>4.2107365620350103</v>
      </c>
      <c r="E59" s="118">
        <v>5.3276963020138934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Yuc</vt:lpstr>
      <vt:lpstr>YUC</vt:lpstr>
      <vt:lpstr>'Est Yuc'!Área_de_impresión</vt:lpstr>
      <vt:lpstr>YUC!Área_de_impresión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2025-08-29T02:52:21Z</dcterms:created>
  <dcterms:modified xsi:type="dcterms:W3CDTF">2025-08-29T02:52:31Z</dcterms:modified>
</cp:coreProperties>
</file>