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DAEECFCD-569A-433D-BC42-1A9F2FD44FBB}" xr6:coauthVersionLast="47" xr6:coauthVersionMax="47" xr10:uidLastSave="{00000000-0000-0000-0000-000000000000}"/>
  <bookViews>
    <workbookView xWindow="-120" yWindow="-120" windowWidth="24240" windowHeight="13140" xr2:uid="{C907FF95-B505-4245-B6D6-2B5C5BA62F81}"/>
  </bookViews>
  <sheets>
    <sheet name="Est Tlax" sheetId="1" r:id="rId1"/>
    <sheet name="TLAX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Tlax'!$A$1:$F$62</definedName>
    <definedName name="_xlnm.Print_Area" localSheetId="1">TLAX!$A$1:$F$61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<sst xmlns="http://schemas.openxmlformats.org/spreadsheetml/2006/main" count="124" uniqueCount="72">
  <si>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</si>
  <si>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</si>
  <si>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</si>
  <si>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</si>
  <si>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</si>
  <si>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</si>
  <si>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</si>
  <si>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</si>
  <si>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</si>
  <si>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</si>
  <si>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</si>
  <si>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</si>
  <si>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</si>
  <si>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</si>
  <si>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</si>
  <si>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</si>
  <si>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</si>
  <si>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</si>
  <si>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</si>
  <si>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</si>
  <si>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</si>
  <si>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</si>
  <si>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</si>
  <si>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</si>
  <si>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</si>
  <si>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</si>
  <si>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</si>
  <si>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</si>
  <si>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</si>
  <si>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</si>
  <si>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</si>
  <si>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</si>
  <si>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</si>
  <si>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</si>
  <si>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Tlaxcala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</si>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</sst>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1AA9EA01-FBAD-4A95-866C-E0A4E214E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52AD29F-0CED-434E-9A96-E4083BEFF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67606713-7165-4C82-A3BF-C049FB41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5706-B6F1-4633-AD36-CBB4082D84C8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371043</v>
      </c>
      <c r="C14" s="97">
        <f>C15+C16</f>
        <v>186929</v>
      </c>
      <c r="D14" s="97">
        <f>D15+D16</f>
        <v>184114</v>
      </c>
      <c r="E14" s="97">
        <f>E15+E16</f>
        <v>24102</v>
      </c>
      <c r="F14" s="97">
        <f>F15+F16</f>
        <v>2382</v>
      </c>
    </row>
    <row r="15" spans="1:16" ht="18" customHeight="1" thickTop="1" x14ac:dyDescent="0.3">
      <c r="A15" s="96" t="s">
        <v>3</v>
      </c>
      <c r="B15" s="95">
        <f>C15+D15</f>
        <v>331199</v>
      </c>
      <c r="C15" s="95">
        <f>C20+C51+C59</f>
        <v>166185</v>
      </c>
      <c r="D15" s="95">
        <f>D20+D51+D59</f>
        <v>165014</v>
      </c>
      <c r="E15" s="95">
        <f>E20+E51+E59</f>
        <v>20201</v>
      </c>
      <c r="F15" s="94">
        <f>F20+F51+F59</f>
        <v>1872</v>
      </c>
    </row>
    <row r="16" spans="1:16" ht="18" customHeight="1" thickBot="1" x14ac:dyDescent="0.35">
      <c r="A16" s="93" t="s">
        <v>2</v>
      </c>
      <c r="B16" s="92">
        <f>C16+D16</f>
        <v>39844</v>
      </c>
      <c r="C16" s="92">
        <f>C21+C52+C60</f>
        <v>20744</v>
      </c>
      <c r="D16" s="92">
        <f>D21+D52+D60</f>
        <v>19100</v>
      </c>
      <c r="E16" s="92">
        <f>E21+E52+E60</f>
        <v>3901</v>
      </c>
      <c r="F16" s="91">
        <f>F21+F52+F60</f>
        <v>510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267398</v>
      </c>
      <c r="C19" s="89">
        <f>C20+C21</f>
        <v>132226</v>
      </c>
      <c r="D19" s="89">
        <f>D20+D21</f>
        <v>135172</v>
      </c>
      <c r="E19" s="89">
        <f>E20+E21</f>
        <v>14192</v>
      </c>
      <c r="F19" s="89">
        <f>F20+F21</f>
        <v>2049</v>
      </c>
    </row>
    <row r="20" spans="1:6" ht="18" customHeight="1" thickTop="1" x14ac:dyDescent="0.3">
      <c r="A20" s="88" t="s">
        <v>3</v>
      </c>
      <c r="B20" s="87">
        <f>C20+D20</f>
        <v>239549</v>
      </c>
      <c r="C20" s="87">
        <f>C25+C31+C37+C43</f>
        <v>118443</v>
      </c>
      <c r="D20" s="87">
        <f>D25+D31+D37+D43</f>
        <v>121106</v>
      </c>
      <c r="E20" s="87">
        <f>E25+E31+E37+E43</f>
        <v>12142</v>
      </c>
      <c r="F20" s="86">
        <f>F25+F31+F37+F43</f>
        <v>1672</v>
      </c>
    </row>
    <row r="21" spans="1:6" ht="18" customHeight="1" thickBot="1" x14ac:dyDescent="0.35">
      <c r="A21" s="85" t="s">
        <v>2</v>
      </c>
      <c r="B21" s="84">
        <f>C21+D21</f>
        <v>27849</v>
      </c>
      <c r="C21" s="84">
        <f>C26+C32+C38+C44</f>
        <v>13783</v>
      </c>
      <c r="D21" s="84">
        <f>D26+D32+D38+D44</f>
        <v>14066</v>
      </c>
      <c r="E21" s="84">
        <f>E26+E32+E38+E44</f>
        <v>2050</v>
      </c>
      <c r="F21" s="83">
        <f>F26+F32+F38+F44</f>
        <v>377</v>
      </c>
    </row>
    <row r="22" spans="1:6" ht="18" customHeight="1" thickBot="1" x14ac:dyDescent="0.35">
      <c r="A22" s="67" t="s">
        <v>24</v>
      </c>
      <c r="B22" s="66">
        <f>C22+D22</f>
        <v>2489</v>
      </c>
      <c r="C22" s="66">
        <f>C23+C24</f>
        <v>1179</v>
      </c>
      <c r="D22" s="66">
        <f>D23+D24</f>
        <v>1310</v>
      </c>
      <c r="E22" s="66">
        <f>E23+E24</f>
        <v>109</v>
      </c>
      <c r="F22" s="65">
        <f>F23+F24</f>
        <v>62</v>
      </c>
    </row>
    <row r="23" spans="1:6" ht="18" customHeight="1" x14ac:dyDescent="0.3">
      <c r="A23" s="76" t="s">
        <v>20</v>
      </c>
      <c r="B23" s="63">
        <f>C23+D23</f>
        <v>1774</v>
      </c>
      <c r="C23" s="63">
        <v>817</v>
      </c>
      <c r="D23" s="63">
        <v>957</v>
      </c>
      <c r="E23" s="63">
        <v>69</v>
      </c>
      <c r="F23" s="75">
        <v>39</v>
      </c>
    </row>
    <row r="24" spans="1:6" ht="18" customHeight="1" x14ac:dyDescent="0.3">
      <c r="A24" s="74" t="s">
        <v>19</v>
      </c>
      <c r="B24" s="59">
        <f>C24+D24</f>
        <v>715</v>
      </c>
      <c r="C24" s="59">
        <v>362</v>
      </c>
      <c r="D24" s="59">
        <v>353</v>
      </c>
      <c r="E24" s="59">
        <v>40</v>
      </c>
      <c r="F24" s="58">
        <v>23</v>
      </c>
    </row>
    <row r="25" spans="1:6" ht="18" customHeight="1" x14ac:dyDescent="0.3">
      <c r="A25" s="82" t="s">
        <v>3</v>
      </c>
      <c r="B25" s="81">
        <f>C25+D25</f>
        <v>1793</v>
      </c>
      <c r="C25" s="81">
        <v>849</v>
      </c>
      <c r="D25" s="81">
        <v>944</v>
      </c>
      <c r="E25" s="81">
        <v>99</v>
      </c>
      <c r="F25" s="80">
        <v>51</v>
      </c>
    </row>
    <row r="26" spans="1:6" ht="18" customHeight="1" thickBot="1" x14ac:dyDescent="0.35">
      <c r="A26" s="79" t="s">
        <v>2</v>
      </c>
      <c r="B26" s="78">
        <f>C26+D26</f>
        <v>696</v>
      </c>
      <c r="C26" s="78">
        <v>330</v>
      </c>
      <c r="D26" s="78">
        <v>366</v>
      </c>
      <c r="E26" s="78">
        <v>10</v>
      </c>
      <c r="F26" s="77">
        <v>11</v>
      </c>
    </row>
    <row r="27" spans="1:6" ht="18" customHeight="1" thickBot="1" x14ac:dyDescent="0.35">
      <c r="A27" s="67" t="s">
        <v>23</v>
      </c>
      <c r="B27" s="66">
        <f>C27+D27</f>
        <v>46034</v>
      </c>
      <c r="C27" s="66">
        <f>C28+C29+C30</f>
        <v>22777</v>
      </c>
      <c r="D27" s="66">
        <f>D28+D29+D30</f>
        <v>23257</v>
      </c>
      <c r="E27" s="66">
        <f>E28+E29+E30</f>
        <v>2409</v>
      </c>
      <c r="F27" s="65">
        <f>F28+F29+F30</f>
        <v>809</v>
      </c>
    </row>
    <row r="28" spans="1:6" ht="18" customHeight="1" x14ac:dyDescent="0.3">
      <c r="A28" s="76" t="s">
        <v>22</v>
      </c>
      <c r="B28" s="63">
        <f>C28+D28</f>
        <v>42165</v>
      </c>
      <c r="C28" s="63">
        <v>20863</v>
      </c>
      <c r="D28" s="63">
        <v>21302</v>
      </c>
      <c r="E28" s="63">
        <v>2115</v>
      </c>
      <c r="F28" s="75">
        <v>595</v>
      </c>
    </row>
    <row r="29" spans="1:6" ht="18" customHeight="1" x14ac:dyDescent="0.3">
      <c r="A29" s="74" t="s">
        <v>19</v>
      </c>
      <c r="B29" s="59">
        <f>C29+D29</f>
        <v>1531</v>
      </c>
      <c r="C29" s="59">
        <v>763</v>
      </c>
      <c r="D29" s="59">
        <v>768</v>
      </c>
      <c r="E29" s="59">
        <v>68</v>
      </c>
      <c r="F29" s="58">
        <v>20</v>
      </c>
    </row>
    <row r="30" spans="1:6" ht="18" customHeight="1" x14ac:dyDescent="0.3">
      <c r="A30" s="73" t="s">
        <v>18</v>
      </c>
      <c r="B30" s="56">
        <f>C30+D30</f>
        <v>2338</v>
      </c>
      <c r="C30" s="56">
        <v>1151</v>
      </c>
      <c r="D30" s="56">
        <v>1187</v>
      </c>
      <c r="E30" s="56">
        <v>226</v>
      </c>
      <c r="F30" s="55">
        <v>194</v>
      </c>
    </row>
    <row r="31" spans="1:6" ht="18" customHeight="1" x14ac:dyDescent="0.3">
      <c r="A31" s="72" t="s">
        <v>3</v>
      </c>
      <c r="B31" s="53">
        <f>C31+D31</f>
        <v>39493</v>
      </c>
      <c r="C31" s="53">
        <v>19542</v>
      </c>
      <c r="D31" s="53">
        <v>19951</v>
      </c>
      <c r="E31" s="53">
        <v>1917</v>
      </c>
      <c r="F31" s="71">
        <v>644</v>
      </c>
    </row>
    <row r="32" spans="1:6" ht="18" customHeight="1" thickBot="1" x14ac:dyDescent="0.35">
      <c r="A32" s="70" t="s">
        <v>2</v>
      </c>
      <c r="B32" s="69">
        <f>C32+D32</f>
        <v>6541</v>
      </c>
      <c r="C32" s="69">
        <v>3235</v>
      </c>
      <c r="D32" s="69">
        <v>3306</v>
      </c>
      <c r="E32" s="69">
        <v>492</v>
      </c>
      <c r="F32" s="68">
        <v>165</v>
      </c>
    </row>
    <row r="33" spans="1:6" ht="18" customHeight="1" thickBot="1" x14ac:dyDescent="0.35">
      <c r="A33" s="67" t="s">
        <v>21</v>
      </c>
      <c r="B33" s="66">
        <f>C33+D33</f>
        <v>144521</v>
      </c>
      <c r="C33" s="66">
        <f>C34+C35+C36</f>
        <v>71450</v>
      </c>
      <c r="D33" s="66">
        <f>D34+D35+D36</f>
        <v>73071</v>
      </c>
      <c r="E33" s="66">
        <f>E34+E35+E36</f>
        <v>6099</v>
      </c>
      <c r="F33" s="65">
        <f>F34+F35+F36</f>
        <v>783</v>
      </c>
    </row>
    <row r="34" spans="1:6" ht="18" customHeight="1" x14ac:dyDescent="0.3">
      <c r="A34" s="76" t="s">
        <v>20</v>
      </c>
      <c r="B34" s="63">
        <f>C34+D34</f>
        <v>140717</v>
      </c>
      <c r="C34" s="63">
        <v>69597</v>
      </c>
      <c r="D34" s="63">
        <v>71120</v>
      </c>
      <c r="E34" s="63">
        <v>5891</v>
      </c>
      <c r="F34" s="75">
        <v>699</v>
      </c>
    </row>
    <row r="35" spans="1:6" ht="18" customHeight="1" x14ac:dyDescent="0.3">
      <c r="A35" s="74" t="s">
        <v>19</v>
      </c>
      <c r="B35" s="59">
        <f>C35+D35</f>
        <v>3056</v>
      </c>
      <c r="C35" s="59">
        <v>1489</v>
      </c>
      <c r="D35" s="59">
        <v>1567</v>
      </c>
      <c r="E35" s="59">
        <v>122</v>
      </c>
      <c r="F35" s="58">
        <v>14</v>
      </c>
    </row>
    <row r="36" spans="1:6" ht="18" customHeight="1" x14ac:dyDescent="0.3">
      <c r="A36" s="73" t="s">
        <v>18</v>
      </c>
      <c r="B36" s="56">
        <f>C36+D36</f>
        <v>748</v>
      </c>
      <c r="C36" s="56">
        <v>364</v>
      </c>
      <c r="D36" s="56">
        <v>384</v>
      </c>
      <c r="E36" s="56">
        <v>86</v>
      </c>
      <c r="F36" s="55">
        <v>70</v>
      </c>
    </row>
    <row r="37" spans="1:6" ht="18" customHeight="1" x14ac:dyDescent="0.3">
      <c r="A37" s="72" t="s">
        <v>3</v>
      </c>
      <c r="B37" s="53">
        <f>C37+D37</f>
        <v>129897</v>
      </c>
      <c r="C37" s="53">
        <v>64204</v>
      </c>
      <c r="D37" s="53">
        <v>65693</v>
      </c>
      <c r="E37" s="53">
        <v>5340</v>
      </c>
      <c r="F37" s="71">
        <v>655</v>
      </c>
    </row>
    <row r="38" spans="1:6" ht="18" customHeight="1" thickBot="1" x14ac:dyDescent="0.35">
      <c r="A38" s="70" t="s">
        <v>2</v>
      </c>
      <c r="B38" s="69">
        <f>C38+D38</f>
        <v>14624</v>
      </c>
      <c r="C38" s="69">
        <v>7246</v>
      </c>
      <c r="D38" s="69">
        <v>7378</v>
      </c>
      <c r="E38" s="69">
        <v>759</v>
      </c>
      <c r="F38" s="68">
        <v>128</v>
      </c>
    </row>
    <row r="39" spans="1:6" ht="18" customHeight="1" thickBot="1" x14ac:dyDescent="0.35">
      <c r="A39" s="67" t="s">
        <v>17</v>
      </c>
      <c r="B39" s="66">
        <f>C39+D39</f>
        <v>74354</v>
      </c>
      <c r="C39" s="66">
        <f>C40+C41+C42</f>
        <v>36820</v>
      </c>
      <c r="D39" s="66">
        <f>D40+D41+D42</f>
        <v>37534</v>
      </c>
      <c r="E39" s="66">
        <f>E40+E41+E42</f>
        <v>5575</v>
      </c>
      <c r="F39" s="65">
        <f>F40+F41+F42</f>
        <v>395</v>
      </c>
    </row>
    <row r="40" spans="1:6" ht="18" customHeight="1" x14ac:dyDescent="0.3">
      <c r="A40" s="64" t="s">
        <v>16</v>
      </c>
      <c r="B40" s="62">
        <f>C40+D40</f>
        <v>31267</v>
      </c>
      <c r="C40" s="63">
        <v>15683</v>
      </c>
      <c r="D40" s="63">
        <v>15584</v>
      </c>
      <c r="E40" s="62">
        <v>2688</v>
      </c>
      <c r="F40" s="61">
        <v>171</v>
      </c>
    </row>
    <row r="41" spans="1:6" ht="18" customHeight="1" x14ac:dyDescent="0.3">
      <c r="A41" s="60" t="s">
        <v>15</v>
      </c>
      <c r="B41" s="59">
        <f>C41+D41</f>
        <v>17656</v>
      </c>
      <c r="C41" s="59">
        <v>8488</v>
      </c>
      <c r="D41" s="59">
        <v>9168</v>
      </c>
      <c r="E41" s="59">
        <v>902</v>
      </c>
      <c r="F41" s="58">
        <v>148</v>
      </c>
    </row>
    <row r="42" spans="1:6" ht="18" customHeight="1" x14ac:dyDescent="0.3">
      <c r="A42" s="57" t="s">
        <v>14</v>
      </c>
      <c r="B42" s="56">
        <f>C42+D42</f>
        <v>25431</v>
      </c>
      <c r="C42" s="56">
        <v>12649</v>
      </c>
      <c r="D42" s="56">
        <v>12782</v>
      </c>
      <c r="E42" s="56">
        <v>1985</v>
      </c>
      <c r="F42" s="55">
        <v>76</v>
      </c>
    </row>
    <row r="43" spans="1:6" ht="18" customHeight="1" x14ac:dyDescent="0.3">
      <c r="A43" s="54" t="s">
        <v>3</v>
      </c>
      <c r="B43" s="53">
        <f>C43+D43</f>
        <v>68366</v>
      </c>
      <c r="C43" s="52">
        <v>33848</v>
      </c>
      <c r="D43" s="52">
        <v>34518</v>
      </c>
      <c r="E43" s="52">
        <v>4786</v>
      </c>
      <c r="F43" s="51">
        <v>322</v>
      </c>
    </row>
    <row r="44" spans="1:6" ht="18" customHeight="1" thickBot="1" x14ac:dyDescent="0.35">
      <c r="A44" s="50" t="s">
        <v>2</v>
      </c>
      <c r="B44" s="49">
        <f>C44+D44</f>
        <v>5988</v>
      </c>
      <c r="C44" s="49">
        <v>2972</v>
      </c>
      <c r="D44" s="49">
        <v>3016</v>
      </c>
      <c r="E44" s="49">
        <v>789</v>
      </c>
      <c r="F44" s="48">
        <v>73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61746</v>
      </c>
      <c r="C46" s="46">
        <f>C51+C52</f>
        <v>31637</v>
      </c>
      <c r="D46" s="46">
        <f>D51+D52</f>
        <v>30109</v>
      </c>
      <c r="E46" s="46">
        <f>E51+E52</f>
        <v>5842</v>
      </c>
      <c r="F46" s="46">
        <f>F51+F52</f>
        <v>240</v>
      </c>
    </row>
    <row r="47" spans="1:6" s="2" customFormat="1" ht="17.25" thickTop="1" x14ac:dyDescent="0.3">
      <c r="A47" s="45" t="s">
        <v>12</v>
      </c>
      <c r="B47" s="44">
        <f>C47+D47</f>
        <v>30176</v>
      </c>
      <c r="C47" s="43">
        <v>15966</v>
      </c>
      <c r="D47" s="43">
        <v>14210</v>
      </c>
      <c r="E47" s="43">
        <v>2369</v>
      </c>
      <c r="F47" s="42">
        <v>165</v>
      </c>
    </row>
    <row r="48" spans="1:6" s="2" customFormat="1" x14ac:dyDescent="0.3">
      <c r="A48" s="41" t="s">
        <v>11</v>
      </c>
      <c r="B48" s="33">
        <f>C48+D48</f>
        <v>27876</v>
      </c>
      <c r="C48" s="35">
        <v>14060</v>
      </c>
      <c r="D48" s="35">
        <v>13816</v>
      </c>
      <c r="E48" s="35">
        <v>2805</v>
      </c>
      <c r="F48" s="40">
        <v>60</v>
      </c>
    </row>
    <row r="49" spans="1:6" s="2" customFormat="1" x14ac:dyDescent="0.3">
      <c r="A49" s="39" t="s">
        <v>10</v>
      </c>
      <c r="B49" s="38">
        <f>C49+D49</f>
        <v>3421</v>
      </c>
      <c r="C49" s="38">
        <v>1444</v>
      </c>
      <c r="D49" s="38">
        <v>1977</v>
      </c>
      <c r="E49" s="38">
        <v>579</v>
      </c>
      <c r="F49" s="37">
        <v>6</v>
      </c>
    </row>
    <row r="50" spans="1:6" s="2" customFormat="1" x14ac:dyDescent="0.3">
      <c r="A50" s="36" t="s">
        <v>9</v>
      </c>
      <c r="B50" s="33">
        <f>C50+D50</f>
        <v>273</v>
      </c>
      <c r="C50" s="35">
        <v>167</v>
      </c>
      <c r="D50" s="34">
        <v>106</v>
      </c>
      <c r="E50" s="33">
        <v>89</v>
      </c>
      <c r="F50" s="32">
        <v>9</v>
      </c>
    </row>
    <row r="51" spans="1:6" s="2" customFormat="1" x14ac:dyDescent="0.3">
      <c r="A51" s="31" t="s">
        <v>3</v>
      </c>
      <c r="B51" s="30">
        <f>C51+D51</f>
        <v>56305</v>
      </c>
      <c r="C51" s="30">
        <v>28794</v>
      </c>
      <c r="D51" s="30">
        <v>27511</v>
      </c>
      <c r="E51" s="30">
        <v>4915</v>
      </c>
      <c r="F51" s="29">
        <v>161</v>
      </c>
    </row>
    <row r="52" spans="1:6" s="2" customFormat="1" ht="17.25" thickBot="1" x14ac:dyDescent="0.35">
      <c r="A52" s="28" t="s">
        <v>2</v>
      </c>
      <c r="B52" s="27">
        <f>C52+D52</f>
        <v>5441</v>
      </c>
      <c r="C52" s="27">
        <v>2843</v>
      </c>
      <c r="D52" s="27">
        <v>2598</v>
      </c>
      <c r="E52" s="27">
        <v>927</v>
      </c>
      <c r="F52" s="26">
        <v>79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41899</v>
      </c>
      <c r="C54" s="23">
        <f>C56+C57+C58</f>
        <v>23066</v>
      </c>
      <c r="D54" s="23">
        <f>D56+D57+D58</f>
        <v>18833</v>
      </c>
      <c r="E54" s="23">
        <f>E56+E57+E58</f>
        <v>4068</v>
      </c>
      <c r="F54" s="23">
        <f>F59+F60</f>
        <v>93</v>
      </c>
    </row>
    <row r="55" spans="1:6" s="2" customFormat="1" ht="17.25" thickTop="1" x14ac:dyDescent="0.3">
      <c r="A55" s="22" t="s">
        <v>7</v>
      </c>
      <c r="B55" s="20">
        <f>C55+D55</f>
        <v>39727</v>
      </c>
      <c r="C55" s="21">
        <f>C56+C57</f>
        <v>21798</v>
      </c>
      <c r="D55" s="20">
        <f>D56+D57</f>
        <v>17929</v>
      </c>
      <c r="E55" s="20">
        <f>E56+E57</f>
        <v>3451</v>
      </c>
      <c r="F55" s="19">
        <f>F56+F57</f>
        <v>76</v>
      </c>
    </row>
    <row r="56" spans="1:6" s="2" customFormat="1" x14ac:dyDescent="0.3">
      <c r="A56" s="18" t="s">
        <v>6</v>
      </c>
      <c r="B56" s="13">
        <f>C56+D56</f>
        <v>1751</v>
      </c>
      <c r="C56" s="14">
        <v>1397</v>
      </c>
      <c r="D56" s="13">
        <v>354</v>
      </c>
      <c r="E56" s="13">
        <v>131</v>
      </c>
      <c r="F56" s="12">
        <v>4</v>
      </c>
    </row>
    <row r="57" spans="1:6" s="2" customFormat="1" x14ac:dyDescent="0.3">
      <c r="A57" s="17" t="s">
        <v>5</v>
      </c>
      <c r="B57" s="10">
        <f>C57+D57</f>
        <v>37976</v>
      </c>
      <c r="C57" s="16">
        <v>20401</v>
      </c>
      <c r="D57" s="10">
        <v>17575</v>
      </c>
      <c r="E57" s="10">
        <v>3320</v>
      </c>
      <c r="F57" s="9">
        <v>72</v>
      </c>
    </row>
    <row r="58" spans="1:6" s="2" customFormat="1" x14ac:dyDescent="0.3">
      <c r="A58" s="15" t="s">
        <v>4</v>
      </c>
      <c r="B58" s="13">
        <f>C58+D58</f>
        <v>2172</v>
      </c>
      <c r="C58" s="14">
        <v>1268</v>
      </c>
      <c r="D58" s="13">
        <v>904</v>
      </c>
      <c r="E58" s="13">
        <v>617</v>
      </c>
      <c r="F58" s="12">
        <v>50</v>
      </c>
    </row>
    <row r="59" spans="1:6" s="2" customFormat="1" x14ac:dyDescent="0.3">
      <c r="A59" s="11" t="s">
        <v>3</v>
      </c>
      <c r="B59" s="10">
        <f>C59+D59</f>
        <v>35345</v>
      </c>
      <c r="C59" s="10">
        <v>18948</v>
      </c>
      <c r="D59" s="10">
        <v>16397</v>
      </c>
      <c r="E59" s="10">
        <v>3144</v>
      </c>
      <c r="F59" s="9">
        <v>39</v>
      </c>
    </row>
    <row r="60" spans="1:6" s="2" customFormat="1" ht="17.25" thickBot="1" x14ac:dyDescent="0.35">
      <c r="A60" s="8" t="s">
        <v>2</v>
      </c>
      <c r="B60" s="7">
        <f>C60+D60</f>
        <v>6554</v>
      </c>
      <c r="C60" s="6">
        <v>4118</v>
      </c>
      <c r="D60" s="6">
        <v>2436</v>
      </c>
      <c r="E60" s="6">
        <v>924</v>
      </c>
      <c r="F60" s="5">
        <v>54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6B19-A259-4DED-AE4F-B6F8C04117D2}">
  <sheetPr>
    <tabColor rgb="FF9D2449"/>
    <pageSetUpPr fitToPage="1"/>
  </sheetPr>
  <dimension ref="A1:J70"/>
  <sheetViews>
    <sheetView showGridLines="0" topLeftCell="A42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91.653292698996196</v>
      </c>
      <c r="C14" s="186">
        <v>91.278097211781358</v>
      </c>
      <c r="D14" s="186">
        <f>[1]NACIONAL!C14</f>
        <v>90.5949505551892</v>
      </c>
      <c r="E14" s="186">
        <v>89.845649807189446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91.306639456977493</v>
      </c>
      <c r="C15" s="179">
        <v>90.891728803917175</v>
      </c>
      <c r="D15" s="179">
        <f>[1]NACIONAL!C15</f>
        <v>89.935972047620595</v>
      </c>
      <c r="E15" s="179">
        <v>89.43628772693819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41.854462017536669</v>
      </c>
      <c r="C17" s="173">
        <v>41.886071834877299</v>
      </c>
      <c r="D17" s="173">
        <f>[1]NACIONAL!C17</f>
        <v>46.437120553410836</v>
      </c>
      <c r="E17" s="173">
        <v>41.245167525773198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93.196490647243834</v>
      </c>
      <c r="C18" s="167">
        <v>89.715267550319098</v>
      </c>
      <c r="D18" s="167">
        <f>[1]NACIONAL!C18</f>
        <v>80.900973587571499</v>
      </c>
      <c r="E18" s="167">
        <v>83.113563516858036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67.387319836707491</v>
      </c>
      <c r="C19" s="170">
        <v>63.94459375646062</v>
      </c>
      <c r="D19" s="170">
        <f>[1]NACIONAL!C19</f>
        <v>74.479630536487676</v>
      </c>
      <c r="E19" s="170">
        <v>60.879695867228058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67.394179894179899</v>
      </c>
      <c r="C20" s="167">
        <v>65.132917355033385</v>
      </c>
      <c r="D20" s="167">
        <f>[1]NACIONAL!C20</f>
        <v>67.29559116846923</v>
      </c>
      <c r="E20" s="167">
        <v>61.697005761272351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68.266369047619051</v>
      </c>
      <c r="C21" s="182">
        <v>65.610791769637217</v>
      </c>
      <c r="D21" s="182">
        <f>[1]NACIONAL!C21</f>
        <v>67.636226727155375</v>
      </c>
      <c r="E21" s="182">
        <v>62.256904059938869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-0.14362197079011985</v>
      </c>
      <c r="C23" s="173">
        <v>0.18816840395289303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0.11049351524339279</v>
      </c>
      <c r="C24" s="167">
        <v>0.3002758742230438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100.43775100401606</v>
      </c>
      <c r="C25" s="170">
        <v>98.84132727692662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98.329008413934105</v>
      </c>
      <c r="C26" s="167">
        <v>101.94949575160803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101.00661999073746</v>
      </c>
      <c r="C27" s="170">
        <v>101.30140837344524</v>
      </c>
      <c r="D27" s="170">
        <f>[1]NACIONAL!C27</f>
        <v>100.80542547572841</v>
      </c>
      <c r="E27" s="170">
        <v>99.414605288501221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95.613234532922874</v>
      </c>
      <c r="C28" s="179">
        <v>95.54586470289766</v>
      </c>
      <c r="D28" s="179">
        <f>[1]NACIONAL!C28</f>
        <v>95.540173490403888</v>
      </c>
      <c r="E28" s="179">
        <v>93.786974107806174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101.55192673933304</v>
      </c>
      <c r="C30" s="173">
        <v>100.5917869566956</v>
      </c>
      <c r="D30" s="173">
        <f>[1]NACIONAL!C30</f>
        <v>95.770069587383986</v>
      </c>
      <c r="E30" s="173">
        <v>100.86848152042684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2.2528535236590486</v>
      </c>
      <c r="C31" s="167">
        <v>2.8930493607906449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4.2246931248967945</v>
      </c>
      <c r="C32" s="170">
        <v>5.4159112136695775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92.270300422344405</v>
      </c>
      <c r="C33" s="167">
        <v>93.470194401871424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90.908377168878076</v>
      </c>
      <c r="C34" s="170">
        <v>90.661920037555745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95.884757538951789</v>
      </c>
      <c r="C35" s="167">
        <v>96.762471960226165</v>
      </c>
      <c r="D35" s="167">
        <f>[1]NACIONAL!C35</f>
        <v>92.178201280531283</v>
      </c>
      <c r="E35" s="167">
        <v>98.436486397034486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84.417975943266853</v>
      </c>
      <c r="C36" s="164">
        <v>84.952315986934451</v>
      </c>
      <c r="D36" s="164">
        <f>[1]NACIONAL!C36</f>
        <v>81.430316272246145</v>
      </c>
      <c r="E36" s="164">
        <v>86.3732044747468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96.011526896090885</v>
      </c>
      <c r="C39" s="154">
        <v>98.73909664046981</v>
      </c>
      <c r="D39" s="154">
        <f>[1]NACIONAL!C39</f>
        <v>103.58213081362749</v>
      </c>
      <c r="E39" s="154">
        <v>96.435814455231935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96.036585365853654</v>
      </c>
      <c r="C40" s="157">
        <v>98.756369289230506</v>
      </c>
      <c r="D40" s="157">
        <f>[1]NACIONAL!C40</f>
        <v>108.77326037800803</v>
      </c>
      <c r="E40" s="157">
        <v>96.457389428263212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9.5952768032857012</v>
      </c>
      <c r="C41" s="154">
        <v>7.6386939072125788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74.425117924528308</v>
      </c>
      <c r="C42" s="157">
        <v>83.130311614730886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59.793936522974889</v>
      </c>
      <c r="C43" s="154">
        <v>69.645188085914327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76.72360595039585</v>
      </c>
      <c r="C44" s="157">
        <v>79.28424581298205</v>
      </c>
      <c r="D44" s="157">
        <f>[1]NACIONAL!C44</f>
        <v>75.138362814906984</v>
      </c>
      <c r="E44" s="157">
        <v>79.237199582027174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78.225647624174471</v>
      </c>
      <c r="C45" s="154">
        <v>80.740372150274325</v>
      </c>
      <c r="D45" s="154">
        <f>[1]NACIONAL!C45</f>
        <v>81.104711682665567</v>
      </c>
      <c r="E45" s="154">
        <v>80.650470219435732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67.489463387734205</v>
      </c>
      <c r="C46" s="150">
        <v>68.36067935102858</v>
      </c>
      <c r="D46" s="150">
        <f>[1]NACIONAL!C46</f>
        <v>62.506791151729267</v>
      </c>
      <c r="E46" s="150">
        <v>68.927638453500521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66.842040108937866</v>
      </c>
      <c r="C49" s="144">
        <v>65.56735235567352</v>
      </c>
      <c r="D49" s="144">
        <f>[1]NACIONAL!C49</f>
        <v>72.612240386337916</v>
      </c>
      <c r="E49" s="144">
        <v>55.436272270443119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68.11451135241856</v>
      </c>
      <c r="C50" s="138">
        <v>66.99921239170385</v>
      </c>
      <c r="D50" s="138">
        <f>[1]NACIONAL!C50</f>
        <v>90.704918480722853</v>
      </c>
      <c r="E50" s="138">
        <v>56.045368197563974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7.8351757740870775</v>
      </c>
      <c r="C51" s="141">
        <v>6.782174354171544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25.880004203005146</v>
      </c>
      <c r="C52" s="138">
        <v>26.172768126987467</v>
      </c>
      <c r="D52" s="138">
        <f>[1]NACIONAL!C52</f>
        <v>30.034878113394566</v>
      </c>
      <c r="E52" s="138">
        <v>26.312115584706362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29.996856828539997</v>
      </c>
      <c r="C53" s="135">
        <v>30.2943610355834</v>
      </c>
      <c r="D53" s="135">
        <f>[1]NACIONAL!C53</f>
        <v>33.89517745543629</v>
      </c>
      <c r="E53" s="135">
        <v>30.533125598095584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30.701713028445702</v>
      </c>
      <c r="C54" s="132">
        <v>31.087993064586044</v>
      </c>
      <c r="D54" s="132">
        <f>[1]NACIONAL!C54</f>
        <v>43.832356246002327</v>
      </c>
      <c r="E54" s="132">
        <v>31.418900215907563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13.44183985279057</v>
      </c>
      <c r="C57" s="124">
        <v>13.531235719064771</v>
      </c>
      <c r="D57" s="124">
        <v>13.541534819649588</v>
      </c>
      <c r="E57" s="124">
        <v>13.531935872538192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10.052355374842746</v>
      </c>
      <c r="C58" s="121">
        <v>10.163533062264118</v>
      </c>
      <c r="D58" s="121">
        <v>10.086893947096248</v>
      </c>
      <c r="E58" s="121">
        <v>10.274710749685491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3.0929781568005792</v>
      </c>
      <c r="C59" s="118">
        <v>3.0100156491548793</v>
      </c>
      <c r="D59" s="118">
        <v>4.2107365620350103</v>
      </c>
      <c r="E59" s="118">
        <v>2.9375639235392743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Tlax</vt:lpstr>
      <vt:lpstr>TLAX</vt:lpstr>
      <vt:lpstr>'Est Tlax'!Área_de_impresión</vt:lpstr>
      <vt:lpstr>TLAX!Área_de_impresión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2025-08-29T02:51:25Z</dcterms:created>
  <dcterms:modified xsi:type="dcterms:W3CDTF">2025-08-29T02:51:37Z</dcterms:modified>
</cp:coreProperties>
</file>