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C727BF33-DE24-4BFD-9763-0FF0C09FCF64}" xr6:coauthVersionLast="47" xr6:coauthVersionMax="47" xr10:uidLastSave="{00000000-0000-0000-0000-000000000000}"/>
  <bookViews>
    <workbookView xWindow="-120" yWindow="-120" windowWidth="24240" windowHeight="13140" xr2:uid="{17FF25B3-1216-4670-99D4-70BD7481446A}"/>
  </bookViews>
  <sheets>
    <sheet name="Est Tams" sheetId="1" r:id="rId1"/>
    <sheet name="TAMS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Tams'!$A$1:$F$62</definedName>
    <definedName name="_xlnm.Print_Area" localSheetId="1">TAMS!$A$1:$F$61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<sst xmlns="http://schemas.openxmlformats.org/spreadsheetml/2006/main" count="124" uniqueCount="72">
  <si>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</si>
  <si>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</si>
  <si>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</si>
  <si>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</si>
  <si>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</si>
  <si>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</si>
  <si>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</si>
  <si>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</si>
  <si>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</si>
  <si>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</si>
  <si>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</si>
  <si>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</si>
  <si>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</si>
  <si>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</si>
  <si>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</si>
  <si>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</si>
  <si>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</si>
  <si>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</si>
  <si>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</si>
  <si>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</si>
  <si>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</si>
  <si>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</si>
  <si>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</si>
  <si>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</si>
  <si>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</si>
  <si>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</si>
  <si>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</si>
  <si>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</si>
  <si>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</si>
  <si>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</si>
  <si>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</si>
  <si>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</si>
  <si>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</si>
  <si>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</si>
  <si>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Tamaulipas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</si>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</sst>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F7B79613-CC02-4280-A6DE-6C3068DB4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1947DC38-3425-4C75-B671-529903C4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3CC9F7B5-E434-487B-A38B-D74C0612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3AAD-39EE-4141-8A22-9C6E26CE059B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918665</v>
      </c>
      <c r="C14" s="97">
        <f>C15+C16</f>
        <v>465565</v>
      </c>
      <c r="D14" s="97">
        <f>D15+D16</f>
        <v>453100</v>
      </c>
      <c r="E14" s="97">
        <f>E15+E16</f>
        <v>61384</v>
      </c>
      <c r="F14" s="97">
        <f>F15+F16</f>
        <v>6331</v>
      </c>
    </row>
    <row r="15" spans="1:16" ht="18" customHeight="1" thickTop="1" x14ac:dyDescent="0.3">
      <c r="A15" s="96" t="s">
        <v>3</v>
      </c>
      <c r="B15" s="95">
        <f>C15+D15</f>
        <v>728740</v>
      </c>
      <c r="C15" s="95">
        <f>C20+C51+C59</f>
        <v>361592</v>
      </c>
      <c r="D15" s="95">
        <f>D20+D51+D59</f>
        <v>367148</v>
      </c>
      <c r="E15" s="95">
        <f>E20+E51+E59</f>
        <v>42741</v>
      </c>
      <c r="F15" s="94">
        <f>F20+F51+F59</f>
        <v>4783</v>
      </c>
    </row>
    <row r="16" spans="1:16" ht="18" customHeight="1" thickBot="1" x14ac:dyDescent="0.35">
      <c r="A16" s="93" t="s">
        <v>2</v>
      </c>
      <c r="B16" s="92">
        <f>C16+D16</f>
        <v>189925</v>
      </c>
      <c r="C16" s="92">
        <f>C21+C52+C60</f>
        <v>103973</v>
      </c>
      <c r="D16" s="92">
        <f>D21+D52+D60</f>
        <v>85952</v>
      </c>
      <c r="E16" s="92">
        <f>E21+E52+E60</f>
        <v>18643</v>
      </c>
      <c r="F16" s="91">
        <f>F21+F52+F60</f>
        <v>1548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617417</v>
      </c>
      <c r="C19" s="89">
        <f>C20+C21</f>
        <v>305090</v>
      </c>
      <c r="D19" s="89">
        <f>D20+D21</f>
        <v>312327</v>
      </c>
      <c r="E19" s="89">
        <f>E20+E21</f>
        <v>33129</v>
      </c>
      <c r="F19" s="89">
        <f>F20+F21</f>
        <v>5552</v>
      </c>
    </row>
    <row r="20" spans="1:6" ht="18" customHeight="1" thickTop="1" x14ac:dyDescent="0.3">
      <c r="A20" s="88" t="s">
        <v>3</v>
      </c>
      <c r="B20" s="87">
        <f>C20+D20</f>
        <v>534372</v>
      </c>
      <c r="C20" s="87">
        <f>C25+C31+C37+C43</f>
        <v>264006</v>
      </c>
      <c r="D20" s="87">
        <f>D25+D31+D37+D43</f>
        <v>270366</v>
      </c>
      <c r="E20" s="87">
        <f>E25+E31+E37+E43</f>
        <v>26876</v>
      </c>
      <c r="F20" s="86">
        <f>F25+F31+F37+F43</f>
        <v>4459</v>
      </c>
    </row>
    <row r="21" spans="1:6" ht="18" customHeight="1" thickBot="1" x14ac:dyDescent="0.35">
      <c r="A21" s="85" t="s">
        <v>2</v>
      </c>
      <c r="B21" s="84">
        <f>C21+D21</f>
        <v>83045</v>
      </c>
      <c r="C21" s="84">
        <f>C26+C32+C38+C44</f>
        <v>41084</v>
      </c>
      <c r="D21" s="84">
        <f>D26+D32+D38+D44</f>
        <v>41961</v>
      </c>
      <c r="E21" s="84">
        <f>E26+E32+E38+E44</f>
        <v>6253</v>
      </c>
      <c r="F21" s="83">
        <f>F26+F32+F38+F44</f>
        <v>1093</v>
      </c>
    </row>
    <row r="22" spans="1:6" ht="18" customHeight="1" thickBot="1" x14ac:dyDescent="0.35">
      <c r="A22" s="67" t="s">
        <v>24</v>
      </c>
      <c r="B22" s="66">
        <f>C22+D22</f>
        <v>8589</v>
      </c>
      <c r="C22" s="66">
        <f>C23+C24</f>
        <v>4105</v>
      </c>
      <c r="D22" s="66">
        <f>D23+D24</f>
        <v>4484</v>
      </c>
      <c r="E22" s="66">
        <f>E23+E24</f>
        <v>1071</v>
      </c>
      <c r="F22" s="65">
        <f>F23+F24</f>
        <v>138</v>
      </c>
    </row>
    <row r="23" spans="1:6" ht="18" customHeight="1" x14ac:dyDescent="0.3">
      <c r="A23" s="76" t="s">
        <v>20</v>
      </c>
      <c r="B23" s="63">
        <f>C23+D23</f>
        <v>8589</v>
      </c>
      <c r="C23" s="63">
        <v>4105</v>
      </c>
      <c r="D23" s="63">
        <v>4484</v>
      </c>
      <c r="E23" s="63">
        <v>1071</v>
      </c>
      <c r="F23" s="75">
        <v>138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2192</v>
      </c>
      <c r="C25" s="81">
        <v>1026</v>
      </c>
      <c r="D25" s="81">
        <v>1166</v>
      </c>
      <c r="E25" s="81">
        <v>302</v>
      </c>
      <c r="F25" s="80">
        <v>59</v>
      </c>
    </row>
    <row r="26" spans="1:6" ht="18" customHeight="1" thickBot="1" x14ac:dyDescent="0.35">
      <c r="A26" s="79" t="s">
        <v>2</v>
      </c>
      <c r="B26" s="78">
        <f>C26+D26</f>
        <v>6397</v>
      </c>
      <c r="C26" s="78">
        <v>3079</v>
      </c>
      <c r="D26" s="78">
        <v>3318</v>
      </c>
      <c r="E26" s="78">
        <v>769</v>
      </c>
      <c r="F26" s="77">
        <v>79</v>
      </c>
    </row>
    <row r="27" spans="1:6" ht="18" customHeight="1" thickBot="1" x14ac:dyDescent="0.35">
      <c r="A27" s="67" t="s">
        <v>23</v>
      </c>
      <c r="B27" s="66">
        <f>C27+D27</f>
        <v>95459</v>
      </c>
      <c r="C27" s="66">
        <f>C28+C29+C30</f>
        <v>47461</v>
      </c>
      <c r="D27" s="66">
        <f>D28+D29+D30</f>
        <v>47998</v>
      </c>
      <c r="E27" s="66">
        <f>E28+E29+E30</f>
        <v>5764</v>
      </c>
      <c r="F27" s="65">
        <f>F28+F29+F30</f>
        <v>2197</v>
      </c>
    </row>
    <row r="28" spans="1:6" ht="18" customHeight="1" x14ac:dyDescent="0.3">
      <c r="A28" s="76" t="s">
        <v>22</v>
      </c>
      <c r="B28" s="63">
        <f>C28+D28</f>
        <v>92429</v>
      </c>
      <c r="C28" s="63">
        <v>45977</v>
      </c>
      <c r="D28" s="63">
        <v>46452</v>
      </c>
      <c r="E28" s="63">
        <v>5299</v>
      </c>
      <c r="F28" s="75">
        <v>1670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3030</v>
      </c>
      <c r="C30" s="56">
        <v>1484</v>
      </c>
      <c r="D30" s="56">
        <v>1546</v>
      </c>
      <c r="E30" s="56">
        <v>465</v>
      </c>
      <c r="F30" s="55">
        <v>527</v>
      </c>
    </row>
    <row r="31" spans="1:6" ht="18" customHeight="1" x14ac:dyDescent="0.3">
      <c r="A31" s="72" t="s">
        <v>3</v>
      </c>
      <c r="B31" s="53">
        <f>C31+D31</f>
        <v>76234</v>
      </c>
      <c r="C31" s="53">
        <v>37977</v>
      </c>
      <c r="D31" s="53">
        <v>38257</v>
      </c>
      <c r="E31" s="53">
        <v>4379</v>
      </c>
      <c r="F31" s="71">
        <v>1704</v>
      </c>
    </row>
    <row r="32" spans="1:6" ht="18" customHeight="1" thickBot="1" x14ac:dyDescent="0.35">
      <c r="A32" s="70" t="s">
        <v>2</v>
      </c>
      <c r="B32" s="69">
        <f>C32+D32</f>
        <v>19225</v>
      </c>
      <c r="C32" s="69">
        <v>9484</v>
      </c>
      <c r="D32" s="69">
        <v>9741</v>
      </c>
      <c r="E32" s="69">
        <v>1385</v>
      </c>
      <c r="F32" s="68">
        <v>493</v>
      </c>
    </row>
    <row r="33" spans="1:6" ht="18" customHeight="1" thickBot="1" x14ac:dyDescent="0.35">
      <c r="A33" s="67" t="s">
        <v>21</v>
      </c>
      <c r="B33" s="66">
        <f>C33+D33</f>
        <v>345641</v>
      </c>
      <c r="C33" s="66">
        <f>C34+C35+C36</f>
        <v>170253</v>
      </c>
      <c r="D33" s="66">
        <f>D34+D35+D36</f>
        <v>175388</v>
      </c>
      <c r="E33" s="66">
        <f>E34+E35+E36</f>
        <v>14690</v>
      </c>
      <c r="F33" s="65">
        <f>F34+F35+F36</f>
        <v>2360</v>
      </c>
    </row>
    <row r="34" spans="1:6" ht="18" customHeight="1" x14ac:dyDescent="0.3">
      <c r="A34" s="76" t="s">
        <v>20</v>
      </c>
      <c r="B34" s="63">
        <f>C34+D34</f>
        <v>344620</v>
      </c>
      <c r="C34" s="63">
        <v>169742</v>
      </c>
      <c r="D34" s="63">
        <v>174878</v>
      </c>
      <c r="E34" s="63">
        <v>14519</v>
      </c>
      <c r="F34" s="75">
        <v>2200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1021</v>
      </c>
      <c r="C36" s="56">
        <v>511</v>
      </c>
      <c r="D36" s="56">
        <v>510</v>
      </c>
      <c r="E36" s="56">
        <v>171</v>
      </c>
      <c r="F36" s="55">
        <v>160</v>
      </c>
    </row>
    <row r="37" spans="1:6" ht="18" customHeight="1" x14ac:dyDescent="0.3">
      <c r="A37" s="72" t="s">
        <v>3</v>
      </c>
      <c r="B37" s="53">
        <f>C37+D37</f>
        <v>307384</v>
      </c>
      <c r="C37" s="53">
        <v>151352</v>
      </c>
      <c r="D37" s="53">
        <v>156032</v>
      </c>
      <c r="E37" s="53">
        <v>12618</v>
      </c>
      <c r="F37" s="71">
        <v>2045</v>
      </c>
    </row>
    <row r="38" spans="1:6" ht="18" customHeight="1" thickBot="1" x14ac:dyDescent="0.35">
      <c r="A38" s="70" t="s">
        <v>2</v>
      </c>
      <c r="B38" s="69">
        <f>C38+D38</f>
        <v>38257</v>
      </c>
      <c r="C38" s="69">
        <v>18901</v>
      </c>
      <c r="D38" s="69">
        <v>19356</v>
      </c>
      <c r="E38" s="69">
        <v>2072</v>
      </c>
      <c r="F38" s="68">
        <v>315</v>
      </c>
    </row>
    <row r="39" spans="1:6" ht="18" customHeight="1" thickBot="1" x14ac:dyDescent="0.35">
      <c r="A39" s="67" t="s">
        <v>17</v>
      </c>
      <c r="B39" s="66">
        <f>C39+D39</f>
        <v>167728</v>
      </c>
      <c r="C39" s="66">
        <f>C40+C41+C42</f>
        <v>83271</v>
      </c>
      <c r="D39" s="66">
        <f>D40+D41+D42</f>
        <v>84457</v>
      </c>
      <c r="E39" s="66">
        <f>E40+E41+E42</f>
        <v>11604</v>
      </c>
      <c r="F39" s="65">
        <f>F40+F41+F42</f>
        <v>857</v>
      </c>
    </row>
    <row r="40" spans="1:6" ht="18" customHeight="1" x14ac:dyDescent="0.3">
      <c r="A40" s="64" t="s">
        <v>16</v>
      </c>
      <c r="B40" s="62">
        <f>C40+D40</f>
        <v>86913</v>
      </c>
      <c r="C40" s="63">
        <v>43299</v>
      </c>
      <c r="D40" s="63">
        <v>43614</v>
      </c>
      <c r="E40" s="62">
        <v>6424</v>
      </c>
      <c r="F40" s="61">
        <v>370</v>
      </c>
    </row>
    <row r="41" spans="1:6" ht="18" customHeight="1" x14ac:dyDescent="0.3">
      <c r="A41" s="60" t="s">
        <v>15</v>
      </c>
      <c r="B41" s="59">
        <f>C41+D41</f>
        <v>15660</v>
      </c>
      <c r="C41" s="59">
        <v>7554</v>
      </c>
      <c r="D41" s="59">
        <v>8106</v>
      </c>
      <c r="E41" s="59">
        <v>1012</v>
      </c>
      <c r="F41" s="58">
        <v>298</v>
      </c>
    </row>
    <row r="42" spans="1:6" ht="18" customHeight="1" x14ac:dyDescent="0.3">
      <c r="A42" s="57" t="s">
        <v>14</v>
      </c>
      <c r="B42" s="56">
        <f>C42+D42</f>
        <v>65155</v>
      </c>
      <c r="C42" s="56">
        <v>32418</v>
      </c>
      <c r="D42" s="56">
        <v>32737</v>
      </c>
      <c r="E42" s="56">
        <v>4168</v>
      </c>
      <c r="F42" s="55">
        <v>189</v>
      </c>
    </row>
    <row r="43" spans="1:6" ht="18" customHeight="1" x14ac:dyDescent="0.3">
      <c r="A43" s="54" t="s">
        <v>3</v>
      </c>
      <c r="B43" s="53">
        <f>C43+D43</f>
        <v>148562</v>
      </c>
      <c r="C43" s="52">
        <v>73651</v>
      </c>
      <c r="D43" s="52">
        <v>74911</v>
      </c>
      <c r="E43" s="52">
        <v>9577</v>
      </c>
      <c r="F43" s="51">
        <v>651</v>
      </c>
    </row>
    <row r="44" spans="1:6" ht="18" customHeight="1" thickBot="1" x14ac:dyDescent="0.35">
      <c r="A44" s="50" t="s">
        <v>2</v>
      </c>
      <c r="B44" s="49">
        <f>C44+D44</f>
        <v>19166</v>
      </c>
      <c r="C44" s="49">
        <v>9620</v>
      </c>
      <c r="D44" s="49">
        <v>9546</v>
      </c>
      <c r="E44" s="49">
        <v>2027</v>
      </c>
      <c r="F44" s="48">
        <v>206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144391</v>
      </c>
      <c r="C46" s="46">
        <f>C51+C52</f>
        <v>73703</v>
      </c>
      <c r="D46" s="46">
        <f>D51+D52</f>
        <v>70688</v>
      </c>
      <c r="E46" s="46">
        <f>E51+E52</f>
        <v>14653</v>
      </c>
      <c r="F46" s="46">
        <f>F51+F52</f>
        <v>516</v>
      </c>
    </row>
    <row r="47" spans="1:6" s="2" customFormat="1" ht="17.25" thickTop="1" x14ac:dyDescent="0.3">
      <c r="A47" s="45" t="s">
        <v>12</v>
      </c>
      <c r="B47" s="44">
        <f>C47+D47</f>
        <v>64347</v>
      </c>
      <c r="C47" s="43">
        <v>33624</v>
      </c>
      <c r="D47" s="43">
        <v>30723</v>
      </c>
      <c r="E47" s="43">
        <v>5466</v>
      </c>
      <c r="F47" s="42">
        <v>381</v>
      </c>
    </row>
    <row r="48" spans="1:6" s="2" customFormat="1" x14ac:dyDescent="0.3">
      <c r="A48" s="41" t="s">
        <v>11</v>
      </c>
      <c r="B48" s="33">
        <f>C48+D48</f>
        <v>71064</v>
      </c>
      <c r="C48" s="35">
        <v>36175</v>
      </c>
      <c r="D48" s="35">
        <v>34889</v>
      </c>
      <c r="E48" s="35">
        <v>7365</v>
      </c>
      <c r="F48" s="40">
        <v>107</v>
      </c>
    </row>
    <row r="49" spans="1:6" s="2" customFormat="1" x14ac:dyDescent="0.3">
      <c r="A49" s="39" t="s">
        <v>10</v>
      </c>
      <c r="B49" s="38">
        <f>C49+D49</f>
        <v>8052</v>
      </c>
      <c r="C49" s="38">
        <v>3351</v>
      </c>
      <c r="D49" s="38">
        <v>4701</v>
      </c>
      <c r="E49" s="38">
        <v>1626</v>
      </c>
      <c r="F49" s="37">
        <v>14</v>
      </c>
    </row>
    <row r="50" spans="1:6" s="2" customFormat="1" x14ac:dyDescent="0.3">
      <c r="A50" s="36" t="s">
        <v>9</v>
      </c>
      <c r="B50" s="33">
        <f>C50+D50</f>
        <v>928</v>
      </c>
      <c r="C50" s="35">
        <v>553</v>
      </c>
      <c r="D50" s="34">
        <v>375</v>
      </c>
      <c r="E50" s="33">
        <v>196</v>
      </c>
      <c r="F50" s="32">
        <v>14</v>
      </c>
    </row>
    <row r="51" spans="1:6" s="2" customFormat="1" x14ac:dyDescent="0.3">
      <c r="A51" s="31" t="s">
        <v>3</v>
      </c>
      <c r="B51" s="30">
        <f>C51+D51</f>
        <v>108684</v>
      </c>
      <c r="C51" s="30">
        <v>54629</v>
      </c>
      <c r="D51" s="30">
        <v>54055</v>
      </c>
      <c r="E51" s="30">
        <v>9948</v>
      </c>
      <c r="F51" s="29">
        <v>247</v>
      </c>
    </row>
    <row r="52" spans="1:6" s="2" customFormat="1" ht="17.25" thickBot="1" x14ac:dyDescent="0.35">
      <c r="A52" s="28" t="s">
        <v>2</v>
      </c>
      <c r="B52" s="27">
        <f>C52+D52</f>
        <v>35707</v>
      </c>
      <c r="C52" s="27">
        <v>19074</v>
      </c>
      <c r="D52" s="27">
        <v>16633</v>
      </c>
      <c r="E52" s="27">
        <v>4705</v>
      </c>
      <c r="F52" s="26">
        <v>269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156857</v>
      </c>
      <c r="C54" s="23">
        <f>C56+C57+C58</f>
        <v>86772</v>
      </c>
      <c r="D54" s="23">
        <f>D56+D57+D58</f>
        <v>70085</v>
      </c>
      <c r="E54" s="23">
        <f>E56+E57+E58</f>
        <v>13602</v>
      </c>
      <c r="F54" s="23">
        <f>F59+F60</f>
        <v>263</v>
      </c>
    </row>
    <row r="55" spans="1:6" s="2" customFormat="1" ht="17.25" thickTop="1" x14ac:dyDescent="0.3">
      <c r="A55" s="22" t="s">
        <v>7</v>
      </c>
      <c r="B55" s="20">
        <f>C55+D55</f>
        <v>144454</v>
      </c>
      <c r="C55" s="21">
        <f>C56+C57</f>
        <v>78693</v>
      </c>
      <c r="D55" s="20">
        <f>D56+D57</f>
        <v>65761</v>
      </c>
      <c r="E55" s="20">
        <f>E56+E57</f>
        <v>11610</v>
      </c>
      <c r="F55" s="19">
        <f>F56+F57</f>
        <v>236</v>
      </c>
    </row>
    <row r="56" spans="1:6" s="2" customFormat="1" x14ac:dyDescent="0.3">
      <c r="A56" s="18" t="s">
        <v>6</v>
      </c>
      <c r="B56" s="13">
        <f>C56+D56</f>
        <v>3449</v>
      </c>
      <c r="C56" s="14">
        <v>2847</v>
      </c>
      <c r="D56" s="13">
        <v>602</v>
      </c>
      <c r="E56" s="13">
        <v>450</v>
      </c>
      <c r="F56" s="12">
        <v>14</v>
      </c>
    </row>
    <row r="57" spans="1:6" s="2" customFormat="1" x14ac:dyDescent="0.3">
      <c r="A57" s="17" t="s">
        <v>5</v>
      </c>
      <c r="B57" s="10">
        <f>C57+D57</f>
        <v>141005</v>
      </c>
      <c r="C57" s="16">
        <v>75846</v>
      </c>
      <c r="D57" s="10">
        <v>65159</v>
      </c>
      <c r="E57" s="10">
        <v>11160</v>
      </c>
      <c r="F57" s="9">
        <v>222</v>
      </c>
    </row>
    <row r="58" spans="1:6" s="2" customFormat="1" x14ac:dyDescent="0.3">
      <c r="A58" s="15" t="s">
        <v>4</v>
      </c>
      <c r="B58" s="13">
        <f>C58+D58</f>
        <v>12403</v>
      </c>
      <c r="C58" s="14">
        <v>8079</v>
      </c>
      <c r="D58" s="13">
        <v>4324</v>
      </c>
      <c r="E58" s="13">
        <v>1992</v>
      </c>
      <c r="F58" s="12">
        <v>116</v>
      </c>
    </row>
    <row r="59" spans="1:6" s="2" customFormat="1" x14ac:dyDescent="0.3">
      <c r="A59" s="11" t="s">
        <v>3</v>
      </c>
      <c r="B59" s="10">
        <f>C59+D59</f>
        <v>85684</v>
      </c>
      <c r="C59" s="10">
        <v>42957</v>
      </c>
      <c r="D59" s="10">
        <v>42727</v>
      </c>
      <c r="E59" s="10">
        <v>5917</v>
      </c>
      <c r="F59" s="9">
        <v>77</v>
      </c>
    </row>
    <row r="60" spans="1:6" s="2" customFormat="1" ht="17.25" thickBot="1" x14ac:dyDescent="0.35">
      <c r="A60" s="8" t="s">
        <v>2</v>
      </c>
      <c r="B60" s="7">
        <f>C60+D60</f>
        <v>71173</v>
      </c>
      <c r="C60" s="6">
        <v>43815</v>
      </c>
      <c r="D60" s="6">
        <v>27358</v>
      </c>
      <c r="E60" s="6">
        <v>7685</v>
      </c>
      <c r="F60" s="5">
        <v>186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7D13-CF8F-4930-8209-2028B3BB110B}">
  <sheetPr>
    <tabColor rgb="FF9D2449"/>
    <pageSetUpPr fitToPage="1"/>
  </sheetPr>
  <dimension ref="A1:J70"/>
  <sheetViews>
    <sheetView showGridLines="0" topLeftCell="A42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87.08873738057666</v>
      </c>
      <c r="C14" s="186">
        <v>87.48502482201431</v>
      </c>
      <c r="D14" s="186">
        <f>[1]NACIONAL!C14</f>
        <v>90.5949505551892</v>
      </c>
      <c r="E14" s="186">
        <v>86.557725717892794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86.566411399419081</v>
      </c>
      <c r="C15" s="179">
        <v>86.858414333574814</v>
      </c>
      <c r="D15" s="179">
        <f>[1]NACIONAL!C15</f>
        <v>89.935972047620595</v>
      </c>
      <c r="E15" s="179">
        <v>85.856111507610422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26.279052770062854</v>
      </c>
      <c r="C17" s="173">
        <v>29.151271061188293</v>
      </c>
      <c r="D17" s="173">
        <f>[1]NACIONAL!C17</f>
        <v>46.437120553410836</v>
      </c>
      <c r="E17" s="173">
        <v>28.086911421479645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72.012783013757982</v>
      </c>
      <c r="C18" s="167">
        <v>73.344142085966439</v>
      </c>
      <c r="D18" s="167">
        <f>[1]NACIONAL!C18</f>
        <v>80.900973587571499</v>
      </c>
      <c r="E18" s="167">
        <v>70.541668218902515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80.062047205231707</v>
      </c>
      <c r="C19" s="170">
        <v>80.84091032338533</v>
      </c>
      <c r="D19" s="170">
        <f>[1]NACIONAL!C19</f>
        <v>74.479630536487676</v>
      </c>
      <c r="E19" s="170">
        <v>77.522825786221532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59.748269351793581</v>
      </c>
      <c r="C20" s="167">
        <v>61.266994857261523</v>
      </c>
      <c r="D20" s="167">
        <f>[1]NACIONAL!C20</f>
        <v>67.29559116846923</v>
      </c>
      <c r="E20" s="167">
        <v>58.721824482509398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60.12047109592735</v>
      </c>
      <c r="C21" s="182">
        <v>61.645676312864175</v>
      </c>
      <c r="D21" s="182">
        <f>[1]NACIONAL!C21</f>
        <v>67.636226727155375</v>
      </c>
      <c r="E21" s="182">
        <v>58.966439553515727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8.6960870386632028E-2</v>
      </c>
      <c r="C23" s="173">
        <v>0.47844184047414196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0.43531870951939444</v>
      </c>
      <c r="C24" s="167">
        <v>0.38884975459007043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98.285224349814243</v>
      </c>
      <c r="C25" s="170">
        <v>97.7976297214026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97.703489748567634</v>
      </c>
      <c r="C26" s="167">
        <v>95.426853516153159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98.136954180469786</v>
      </c>
      <c r="C27" s="170">
        <v>98.150491795999017</v>
      </c>
      <c r="D27" s="170">
        <f>[1]NACIONAL!C27</f>
        <v>100.80542547572841</v>
      </c>
      <c r="E27" s="170">
        <v>97.861238126247542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92.898995269450467</v>
      </c>
      <c r="C28" s="179">
        <v>92.901984946379798</v>
      </c>
      <c r="D28" s="179">
        <f>[1]NACIONAL!C28</f>
        <v>95.540173490403888</v>
      </c>
      <c r="E28" s="179">
        <v>92.839932615127623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94.70951672381446</v>
      </c>
      <c r="C30" s="173">
        <v>94.586604633129795</v>
      </c>
      <c r="D30" s="173">
        <f>[1]NACIONAL!C30</f>
        <v>95.770069587383986</v>
      </c>
      <c r="E30" s="173">
        <v>93.959194559274579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3.4909916533830576</v>
      </c>
      <c r="C31" s="167">
        <v>3.85485257912902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5.6041402113232834</v>
      </c>
      <c r="C32" s="170">
        <v>6.0902980205783219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90.774622481059623</v>
      </c>
      <c r="C33" s="167">
        <v>92.467962999269247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83.940712969435097</v>
      </c>
      <c r="C34" s="170">
        <v>81.960505529225912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89.442643995033563</v>
      </c>
      <c r="C35" s="167">
        <v>89.529273424276141</v>
      </c>
      <c r="D35" s="167">
        <f>[1]NACIONAL!C35</f>
        <v>92.178201280531283</v>
      </c>
      <c r="E35" s="167">
        <v>89.0767727407911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79.43717249942128</v>
      </c>
      <c r="C36" s="164">
        <v>79.150298191865758</v>
      </c>
      <c r="D36" s="164">
        <f>[1]NACIONAL!C36</f>
        <v>81.430316272246145</v>
      </c>
      <c r="E36" s="164">
        <v>79.104176403109989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102.24135188163966</v>
      </c>
      <c r="C39" s="154">
        <v>104.80327031170158</v>
      </c>
      <c r="D39" s="154">
        <f>[1]NACIONAL!C39</f>
        <v>103.58213081362749</v>
      </c>
      <c r="E39" s="154">
        <v>104.02459474566797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103.73146200484329</v>
      </c>
      <c r="C40" s="157">
        <v>105.1571755710744</v>
      </c>
      <c r="D40" s="157">
        <f>[1]NACIONAL!C40</f>
        <v>108.77326037800803</v>
      </c>
      <c r="E40" s="157">
        <v>104.37925252019045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9.4638240528485902</v>
      </c>
      <c r="C41" s="154">
        <v>10.175698560541912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75.008048937540238</v>
      </c>
      <c r="C42" s="157">
        <v>80.201646173351321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59.836907666623858</v>
      </c>
      <c r="C43" s="154">
        <v>63.890536575981528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72.626259939895206</v>
      </c>
      <c r="C44" s="157">
        <v>75.022233515436412</v>
      </c>
      <c r="D44" s="157">
        <f>[1]NACIONAL!C44</f>
        <v>75.138362814906984</v>
      </c>
      <c r="E44" s="157">
        <v>74.514835520942555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74.438445786016331</v>
      </c>
      <c r="C45" s="154">
        <v>76.516643374412396</v>
      </c>
      <c r="D45" s="154">
        <f>[1]NACIONAL!C45</f>
        <v>81.104711682665567</v>
      </c>
      <c r="E45" s="154">
        <v>76.082958778802933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62.449934842158449</v>
      </c>
      <c r="C46" s="150">
        <v>64.928217507305291</v>
      </c>
      <c r="D46" s="150">
        <f>[1]NACIONAL!C46</f>
        <v>62.506791151729267</v>
      </c>
      <c r="E46" s="150">
        <v>65.422249856413444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100.58970837709023</v>
      </c>
      <c r="C49" s="144">
        <v>100.49430068607855</v>
      </c>
      <c r="D49" s="144">
        <f>[1]NACIONAL!C49</f>
        <v>72.612240386337916</v>
      </c>
      <c r="E49" s="144">
        <v>98.663331311906205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106.91785864535129</v>
      </c>
      <c r="C50" s="138">
        <v>110.67847549136944</v>
      </c>
      <c r="D50" s="138">
        <f>[1]NACIONAL!C50</f>
        <v>90.704918480722853</v>
      </c>
      <c r="E50" s="138">
        <v>111.46991396948258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8.6713264794383136</v>
      </c>
      <c r="C51" s="141">
        <v>6.9292310577058309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36.413358058568797</v>
      </c>
      <c r="C52" s="138">
        <v>36.240367655127926</v>
      </c>
      <c r="D52" s="138">
        <f>[1]NACIONAL!C52</f>
        <v>30.034878113394566</v>
      </c>
      <c r="E52" s="138">
        <v>37.611044642689855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40.922500705471897</v>
      </c>
      <c r="C53" s="135">
        <v>41.074139087405371</v>
      </c>
      <c r="D53" s="135">
        <f>[1]NACIONAL!C53</f>
        <v>33.89517745543629</v>
      </c>
      <c r="E53" s="135">
        <v>42.460280501395445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43.319501808573406</v>
      </c>
      <c r="C54" s="132">
        <v>44.206189007660043</v>
      </c>
      <c r="D54" s="132">
        <f>[1]NACIONAL!C54</f>
        <v>43.832356246002327</v>
      </c>
      <c r="E54" s="132">
        <v>46.392888226585008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13.657532726751304</v>
      </c>
      <c r="C57" s="124">
        <v>13.759537621545874</v>
      </c>
      <c r="D57" s="124">
        <v>13.541534819649588</v>
      </c>
      <c r="E57" s="124">
        <v>13.989249102570945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10.322595165271572</v>
      </c>
      <c r="C58" s="121">
        <v>10.438892747907358</v>
      </c>
      <c r="D58" s="121">
        <v>10.086893947096248</v>
      </c>
      <c r="E58" s="121">
        <v>10.555190330543144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2.3968093631717773</v>
      </c>
      <c r="C59" s="118">
        <v>2.3394375856854377</v>
      </c>
      <c r="D59" s="118">
        <v>4.2107365620350103</v>
      </c>
      <c r="E59" s="118">
        <v>2.285423154702598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Tams</vt:lpstr>
      <vt:lpstr>TAMS</vt:lpstr>
      <vt:lpstr>'Est Tams'!Área_de_impresión</vt:lpstr>
      <vt:lpstr>TAMS!Área_de_impresión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2025-08-29T02:50:55Z</dcterms:created>
  <dcterms:modified xsi:type="dcterms:W3CDTF">2025-08-29T02:51:05Z</dcterms:modified>
</cp:coreProperties>
</file>