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0342C3DA-6B13-4BB3-937F-101C542170F7}" xr6:coauthVersionLast="47" xr6:coauthVersionMax="47" xr10:uidLastSave="{00000000-0000-0000-0000-000000000000}"/>
  <bookViews>
    <workbookView xWindow="-120" yWindow="-120" windowWidth="24240" windowHeight="13140" xr2:uid="{A45C15CB-C5A1-4E26-88B5-AC7A737D4198}"/>
  </bookViews>
  <sheets>
    <sheet name="Est NL" sheetId="1" r:id="rId1"/>
    <sheet name="NL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NL'!$A$1:$F$62</definedName>
    <definedName name="_xlnm.Print_Area" localSheetId="1">NL!$A$1:$F$61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<sst xmlns="http://schemas.openxmlformats.org/spreadsheetml/2006/main" count="124" uniqueCount="72">
  <si>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</si>
  <si>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</si>
  <si>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</si>
  <si>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</si>
  <si>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</si>
  <si>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</si>
  <si>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</si>
  <si>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</si>
  <si>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</si>
  <si>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</si>
  <si>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</si>
  <si>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</si>
  <si>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</si>
  <si>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</si>
  <si>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</si>
  <si>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</si>
  <si>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</si>
  <si>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</si>
  <si>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</si>
  <si>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</si>
  <si>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</si>
  <si>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</si>
  <si>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</si>
  <si>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</si>
  <si>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</si>
  <si>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</si>
  <si>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</si>
  <si>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</si>
  <si>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</si>
  <si>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</si>
  <si>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</si>
  <si>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</si>
  <si>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</si>
  <si>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</si>
  <si>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Nuevo León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</si>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</sst>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74A0B2AE-C22F-4BBE-A866-B63D64941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5E0375AE-E4C8-4D2F-8A89-AD4968F3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8B7636E0-DD20-4BF5-84D1-15610139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16E5-2960-46D3-8CC1-E0206FED794C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1642069</v>
      </c>
      <c r="C14" s="97">
        <f>C15+C16</f>
        <v>819401</v>
      </c>
      <c r="D14" s="97">
        <f>D15+D16</f>
        <v>822668</v>
      </c>
      <c r="E14" s="97">
        <f>E15+E16</f>
        <v>89106</v>
      </c>
      <c r="F14" s="97">
        <f>F15+F16</f>
        <v>7667</v>
      </c>
    </row>
    <row r="15" spans="1:16" ht="18" customHeight="1" thickTop="1" x14ac:dyDescent="0.3">
      <c r="A15" s="96" t="s">
        <v>3</v>
      </c>
      <c r="B15" s="95">
        <f>C15+D15</f>
        <v>1290070</v>
      </c>
      <c r="C15" s="95">
        <f>C20+C51+C59</f>
        <v>641115</v>
      </c>
      <c r="D15" s="95">
        <f>D20+D51+D59</f>
        <v>648955</v>
      </c>
      <c r="E15" s="95">
        <f>E20+E51+E59</f>
        <v>61969</v>
      </c>
      <c r="F15" s="94">
        <f>F20+F51+F59</f>
        <v>5819</v>
      </c>
    </row>
    <row r="16" spans="1:16" ht="18" customHeight="1" thickBot="1" x14ac:dyDescent="0.35">
      <c r="A16" s="93" t="s">
        <v>2</v>
      </c>
      <c r="B16" s="92">
        <f>C16+D16</f>
        <v>351999</v>
      </c>
      <c r="C16" s="92">
        <f>C21+C52+C60</f>
        <v>178286</v>
      </c>
      <c r="D16" s="92">
        <f>D21+D52+D60</f>
        <v>173713</v>
      </c>
      <c r="E16" s="92">
        <f>E21+E52+E60</f>
        <v>27137</v>
      </c>
      <c r="F16" s="91">
        <f>F21+F52+F60</f>
        <v>1848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1056894</v>
      </c>
      <c r="C19" s="89">
        <f>C20+C21</f>
        <v>520732</v>
      </c>
      <c r="D19" s="89">
        <f>D20+D21</f>
        <v>536162</v>
      </c>
      <c r="E19" s="89">
        <f>E20+E21</f>
        <v>49470</v>
      </c>
      <c r="F19" s="89">
        <f>F20+F21</f>
        <v>6704</v>
      </c>
    </row>
    <row r="20" spans="1:6" ht="18" customHeight="1" thickTop="1" x14ac:dyDescent="0.3">
      <c r="A20" s="88" t="s">
        <v>3</v>
      </c>
      <c r="B20" s="87">
        <f>C20+D20</f>
        <v>894714</v>
      </c>
      <c r="C20" s="87">
        <f>C25+C31+C37+C43</f>
        <v>440509</v>
      </c>
      <c r="D20" s="87">
        <f>D25+D31+D37+D43</f>
        <v>454205</v>
      </c>
      <c r="E20" s="87">
        <f>E25+E31+E37+E43</f>
        <v>39954</v>
      </c>
      <c r="F20" s="86">
        <f>F25+F31+F37+F43</f>
        <v>5410</v>
      </c>
    </row>
    <row r="21" spans="1:6" ht="18" customHeight="1" thickBot="1" x14ac:dyDescent="0.35">
      <c r="A21" s="85" t="s">
        <v>2</v>
      </c>
      <c r="B21" s="84">
        <f>C21+D21</f>
        <v>162180</v>
      </c>
      <c r="C21" s="84">
        <f>C26+C32+C38+C44</f>
        <v>80223</v>
      </c>
      <c r="D21" s="84">
        <f>D26+D32+D38+D44</f>
        <v>81957</v>
      </c>
      <c r="E21" s="84">
        <f>E26+E32+E38+E44</f>
        <v>9516</v>
      </c>
      <c r="F21" s="83">
        <f>F26+F32+F38+F44</f>
        <v>1294</v>
      </c>
    </row>
    <row r="22" spans="1:6" ht="18" customHeight="1" thickBot="1" x14ac:dyDescent="0.35">
      <c r="A22" s="67" t="s">
        <v>24</v>
      </c>
      <c r="B22" s="66">
        <f>C22+D22</f>
        <v>9879</v>
      </c>
      <c r="C22" s="66">
        <f>C23+C24</f>
        <v>4360</v>
      </c>
      <c r="D22" s="66">
        <f>D23+D24</f>
        <v>5519</v>
      </c>
      <c r="E22" s="66">
        <f>E23+E24</f>
        <v>280</v>
      </c>
      <c r="F22" s="65">
        <f>F23+F24</f>
        <v>128</v>
      </c>
    </row>
    <row r="23" spans="1:6" ht="18" customHeight="1" x14ac:dyDescent="0.3">
      <c r="A23" s="76" t="s">
        <v>20</v>
      </c>
      <c r="B23" s="63">
        <f>C23+D23</f>
        <v>9879</v>
      </c>
      <c r="C23" s="63">
        <v>4360</v>
      </c>
      <c r="D23" s="63">
        <v>5519</v>
      </c>
      <c r="E23" s="63">
        <v>280</v>
      </c>
      <c r="F23" s="75">
        <v>128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3057</v>
      </c>
      <c r="C25" s="81">
        <v>1382</v>
      </c>
      <c r="D25" s="81">
        <v>1675</v>
      </c>
      <c r="E25" s="81">
        <v>135</v>
      </c>
      <c r="F25" s="80">
        <v>48</v>
      </c>
    </row>
    <row r="26" spans="1:6" ht="18" customHeight="1" thickBot="1" x14ac:dyDescent="0.35">
      <c r="A26" s="79" t="s">
        <v>2</v>
      </c>
      <c r="B26" s="78">
        <f>C26+D26</f>
        <v>6822</v>
      </c>
      <c r="C26" s="78">
        <v>2978</v>
      </c>
      <c r="D26" s="78">
        <v>3844</v>
      </c>
      <c r="E26" s="78">
        <v>145</v>
      </c>
      <c r="F26" s="77">
        <v>80</v>
      </c>
    </row>
    <row r="27" spans="1:6" ht="18" customHeight="1" thickBot="1" x14ac:dyDescent="0.35">
      <c r="A27" s="67" t="s">
        <v>23</v>
      </c>
      <c r="B27" s="66">
        <f>C27+D27</f>
        <v>186401</v>
      </c>
      <c r="C27" s="66">
        <f>C28+C29+C30</f>
        <v>92271</v>
      </c>
      <c r="D27" s="66">
        <f>D28+D29+D30</f>
        <v>94130</v>
      </c>
      <c r="E27" s="66">
        <f>E28+E29+E30</f>
        <v>9635</v>
      </c>
      <c r="F27" s="65">
        <f>F28+F29+F30</f>
        <v>2669</v>
      </c>
    </row>
    <row r="28" spans="1:6" ht="18" customHeight="1" x14ac:dyDescent="0.3">
      <c r="A28" s="76" t="s">
        <v>22</v>
      </c>
      <c r="B28" s="63">
        <f>C28+D28</f>
        <v>184059</v>
      </c>
      <c r="C28" s="63">
        <v>91127</v>
      </c>
      <c r="D28" s="63">
        <v>92932</v>
      </c>
      <c r="E28" s="63">
        <v>9274</v>
      </c>
      <c r="F28" s="75">
        <v>2247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2342</v>
      </c>
      <c r="C30" s="56">
        <v>1144</v>
      </c>
      <c r="D30" s="56">
        <v>1198</v>
      </c>
      <c r="E30" s="56">
        <v>361</v>
      </c>
      <c r="F30" s="55">
        <v>422</v>
      </c>
    </row>
    <row r="31" spans="1:6" ht="18" customHeight="1" x14ac:dyDescent="0.3">
      <c r="A31" s="72" t="s">
        <v>3</v>
      </c>
      <c r="B31" s="53">
        <f>C31+D31</f>
        <v>147644</v>
      </c>
      <c r="C31" s="53">
        <v>73100</v>
      </c>
      <c r="D31" s="53">
        <v>74544</v>
      </c>
      <c r="E31" s="53">
        <v>7253</v>
      </c>
      <c r="F31" s="71">
        <v>2080</v>
      </c>
    </row>
    <row r="32" spans="1:6" ht="18" customHeight="1" thickBot="1" x14ac:dyDescent="0.35">
      <c r="A32" s="70" t="s">
        <v>2</v>
      </c>
      <c r="B32" s="69">
        <f>C32+D32</f>
        <v>38757</v>
      </c>
      <c r="C32" s="69">
        <v>19171</v>
      </c>
      <c r="D32" s="69">
        <v>19586</v>
      </c>
      <c r="E32" s="69">
        <v>2382</v>
      </c>
      <c r="F32" s="68">
        <v>589</v>
      </c>
    </row>
    <row r="33" spans="1:6" ht="18" customHeight="1" thickBot="1" x14ac:dyDescent="0.35">
      <c r="A33" s="67" t="s">
        <v>21</v>
      </c>
      <c r="B33" s="66">
        <f>C33+D33</f>
        <v>579032</v>
      </c>
      <c r="C33" s="66">
        <f>C34+C35+C36</f>
        <v>284807</v>
      </c>
      <c r="D33" s="66">
        <f>D34+D35+D36</f>
        <v>294225</v>
      </c>
      <c r="E33" s="66">
        <f>E34+E35+E36</f>
        <v>22654</v>
      </c>
      <c r="F33" s="65">
        <f>F34+F35+F36</f>
        <v>2696</v>
      </c>
    </row>
    <row r="34" spans="1:6" ht="18" customHeight="1" x14ac:dyDescent="0.3">
      <c r="A34" s="76" t="s">
        <v>20</v>
      </c>
      <c r="B34" s="63">
        <f>C34+D34</f>
        <v>578488</v>
      </c>
      <c r="C34" s="63">
        <v>284553</v>
      </c>
      <c r="D34" s="63">
        <v>293935</v>
      </c>
      <c r="E34" s="63">
        <v>22550</v>
      </c>
      <c r="F34" s="75">
        <v>2595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544</v>
      </c>
      <c r="C36" s="56">
        <v>254</v>
      </c>
      <c r="D36" s="56">
        <v>290</v>
      </c>
      <c r="E36" s="56">
        <v>104</v>
      </c>
      <c r="F36" s="55">
        <v>101</v>
      </c>
    </row>
    <row r="37" spans="1:6" ht="18" customHeight="1" x14ac:dyDescent="0.3">
      <c r="A37" s="72" t="s">
        <v>3</v>
      </c>
      <c r="B37" s="53">
        <f>C37+D37</f>
        <v>498410</v>
      </c>
      <c r="C37" s="53">
        <v>244896</v>
      </c>
      <c r="D37" s="53">
        <v>253514</v>
      </c>
      <c r="E37" s="53">
        <v>18741</v>
      </c>
      <c r="F37" s="71">
        <v>2338</v>
      </c>
    </row>
    <row r="38" spans="1:6" ht="18" customHeight="1" thickBot="1" x14ac:dyDescent="0.35">
      <c r="A38" s="70" t="s">
        <v>2</v>
      </c>
      <c r="B38" s="69">
        <f>C38+D38</f>
        <v>80622</v>
      </c>
      <c r="C38" s="69">
        <v>39911</v>
      </c>
      <c r="D38" s="69">
        <v>40711</v>
      </c>
      <c r="E38" s="69">
        <v>3913</v>
      </c>
      <c r="F38" s="68">
        <v>358</v>
      </c>
    </row>
    <row r="39" spans="1:6" ht="18" customHeight="1" thickBot="1" x14ac:dyDescent="0.35">
      <c r="A39" s="67" t="s">
        <v>17</v>
      </c>
      <c r="B39" s="66">
        <f>C39+D39</f>
        <v>281582</v>
      </c>
      <c r="C39" s="66">
        <f>C40+C41+C42</f>
        <v>139294</v>
      </c>
      <c r="D39" s="66">
        <f>D40+D41+D42</f>
        <v>142288</v>
      </c>
      <c r="E39" s="66">
        <f>E40+E41+E42</f>
        <v>16901</v>
      </c>
      <c r="F39" s="65">
        <f>F40+F41+F42</f>
        <v>1211</v>
      </c>
    </row>
    <row r="40" spans="1:6" ht="18" customHeight="1" x14ac:dyDescent="0.3">
      <c r="A40" s="64" t="s">
        <v>16</v>
      </c>
      <c r="B40" s="62">
        <f>C40+D40</f>
        <v>186529</v>
      </c>
      <c r="C40" s="63">
        <v>92456</v>
      </c>
      <c r="D40" s="63">
        <v>94073</v>
      </c>
      <c r="E40" s="62">
        <v>11418</v>
      </c>
      <c r="F40" s="61">
        <v>898</v>
      </c>
    </row>
    <row r="41" spans="1:6" ht="18" customHeight="1" x14ac:dyDescent="0.3">
      <c r="A41" s="60" t="s">
        <v>15</v>
      </c>
      <c r="B41" s="59">
        <f>C41+D41</f>
        <v>3781</v>
      </c>
      <c r="C41" s="59">
        <v>1851</v>
      </c>
      <c r="D41" s="59">
        <v>1930</v>
      </c>
      <c r="E41" s="59">
        <v>296</v>
      </c>
      <c r="F41" s="58">
        <v>97</v>
      </c>
    </row>
    <row r="42" spans="1:6" ht="18" customHeight="1" x14ac:dyDescent="0.3">
      <c r="A42" s="57" t="s">
        <v>14</v>
      </c>
      <c r="B42" s="56">
        <f>C42+D42</f>
        <v>91272</v>
      </c>
      <c r="C42" s="56">
        <v>44987</v>
      </c>
      <c r="D42" s="56">
        <v>46285</v>
      </c>
      <c r="E42" s="56">
        <v>5187</v>
      </c>
      <c r="F42" s="55">
        <v>216</v>
      </c>
    </row>
    <row r="43" spans="1:6" ht="18" customHeight="1" x14ac:dyDescent="0.3">
      <c r="A43" s="54" t="s">
        <v>3</v>
      </c>
      <c r="B43" s="53">
        <f>C43+D43</f>
        <v>245603</v>
      </c>
      <c r="C43" s="52">
        <v>121131</v>
      </c>
      <c r="D43" s="52">
        <v>124472</v>
      </c>
      <c r="E43" s="52">
        <v>13825</v>
      </c>
      <c r="F43" s="51">
        <v>944</v>
      </c>
    </row>
    <row r="44" spans="1:6" ht="18" customHeight="1" thickBot="1" x14ac:dyDescent="0.35">
      <c r="A44" s="50" t="s">
        <v>2</v>
      </c>
      <c r="B44" s="49">
        <f>C44+D44</f>
        <v>35979</v>
      </c>
      <c r="C44" s="49">
        <v>18163</v>
      </c>
      <c r="D44" s="49">
        <v>17816</v>
      </c>
      <c r="E44" s="49">
        <v>3076</v>
      </c>
      <c r="F44" s="48">
        <v>267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264267</v>
      </c>
      <c r="C46" s="46">
        <f>C51+C52</f>
        <v>132968</v>
      </c>
      <c r="D46" s="46">
        <f>D51+D52</f>
        <v>131299</v>
      </c>
      <c r="E46" s="46">
        <f>E51+E52</f>
        <v>15312</v>
      </c>
      <c r="F46" s="46">
        <f>F51+F52</f>
        <v>578</v>
      </c>
    </row>
    <row r="47" spans="1:6" s="2" customFormat="1" ht="17.25" thickTop="1" x14ac:dyDescent="0.3">
      <c r="A47" s="45" t="s">
        <v>12</v>
      </c>
      <c r="B47" s="44">
        <f>C47+D47</f>
        <v>169905</v>
      </c>
      <c r="C47" s="43">
        <v>88863</v>
      </c>
      <c r="D47" s="43">
        <v>81042</v>
      </c>
      <c r="E47" s="43">
        <v>6424</v>
      </c>
      <c r="F47" s="42">
        <v>371</v>
      </c>
    </row>
    <row r="48" spans="1:6" s="2" customFormat="1" x14ac:dyDescent="0.3">
      <c r="A48" s="41" t="s">
        <v>11</v>
      </c>
      <c r="B48" s="33">
        <f>C48+D48</f>
        <v>67036</v>
      </c>
      <c r="C48" s="35">
        <v>33037</v>
      </c>
      <c r="D48" s="35">
        <v>33999</v>
      </c>
      <c r="E48" s="35">
        <v>6108</v>
      </c>
      <c r="F48" s="40">
        <v>136</v>
      </c>
    </row>
    <row r="49" spans="1:6" s="2" customFormat="1" x14ac:dyDescent="0.3">
      <c r="A49" s="39" t="s">
        <v>10</v>
      </c>
      <c r="B49" s="38">
        <f>C49+D49</f>
        <v>22422</v>
      </c>
      <c r="C49" s="38">
        <v>8741</v>
      </c>
      <c r="D49" s="38">
        <v>13681</v>
      </c>
      <c r="E49" s="38">
        <v>2284</v>
      </c>
      <c r="F49" s="37">
        <v>32</v>
      </c>
    </row>
    <row r="50" spans="1:6" s="2" customFormat="1" x14ac:dyDescent="0.3">
      <c r="A50" s="36" t="s">
        <v>9</v>
      </c>
      <c r="B50" s="33">
        <f>C50+D50</f>
        <v>4904</v>
      </c>
      <c r="C50" s="35">
        <v>2327</v>
      </c>
      <c r="D50" s="34">
        <v>2577</v>
      </c>
      <c r="E50" s="33">
        <v>496</v>
      </c>
      <c r="F50" s="32">
        <v>39</v>
      </c>
    </row>
    <row r="51" spans="1:6" s="2" customFormat="1" x14ac:dyDescent="0.3">
      <c r="A51" s="31" t="s">
        <v>3</v>
      </c>
      <c r="B51" s="30">
        <f>C51+D51</f>
        <v>216596</v>
      </c>
      <c r="C51" s="30">
        <v>107900</v>
      </c>
      <c r="D51" s="30">
        <v>108696</v>
      </c>
      <c r="E51" s="30">
        <v>11188</v>
      </c>
      <c r="F51" s="29">
        <v>297</v>
      </c>
    </row>
    <row r="52" spans="1:6" s="2" customFormat="1" ht="17.25" thickBot="1" x14ac:dyDescent="0.35">
      <c r="A52" s="28" t="s">
        <v>2</v>
      </c>
      <c r="B52" s="27">
        <f>C52+D52</f>
        <v>47671</v>
      </c>
      <c r="C52" s="27">
        <v>25068</v>
      </c>
      <c r="D52" s="27">
        <v>22603</v>
      </c>
      <c r="E52" s="27">
        <v>4124</v>
      </c>
      <c r="F52" s="26">
        <v>281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320908</v>
      </c>
      <c r="C54" s="23">
        <f>C56+C57+C58</f>
        <v>165701</v>
      </c>
      <c r="D54" s="23">
        <f>D56+D57+D58</f>
        <v>155207</v>
      </c>
      <c r="E54" s="23">
        <f>E56+E57+E58</f>
        <v>24324</v>
      </c>
      <c r="F54" s="23">
        <f>F59+F60</f>
        <v>385</v>
      </c>
    </row>
    <row r="55" spans="1:6" s="2" customFormat="1" ht="17.25" thickTop="1" x14ac:dyDescent="0.3">
      <c r="A55" s="22" t="s">
        <v>7</v>
      </c>
      <c r="B55" s="20">
        <f>C55+D55</f>
        <v>285292</v>
      </c>
      <c r="C55" s="21">
        <f>C56+C57</f>
        <v>146737</v>
      </c>
      <c r="D55" s="20">
        <f>D56+D57</f>
        <v>138555</v>
      </c>
      <c r="E55" s="20">
        <f>E56+E57</f>
        <v>19298</v>
      </c>
      <c r="F55" s="19">
        <f>F56+F57</f>
        <v>333</v>
      </c>
    </row>
    <row r="56" spans="1:6" s="2" customFormat="1" x14ac:dyDescent="0.3">
      <c r="A56" s="18" t="s">
        <v>6</v>
      </c>
      <c r="B56" s="13">
        <f>C56+D56</f>
        <v>4837</v>
      </c>
      <c r="C56" s="14">
        <v>3650</v>
      </c>
      <c r="D56" s="13">
        <v>1187</v>
      </c>
      <c r="E56" s="13">
        <v>530</v>
      </c>
      <c r="F56" s="12">
        <v>8</v>
      </c>
    </row>
    <row r="57" spans="1:6" s="2" customFormat="1" x14ac:dyDescent="0.3">
      <c r="A57" s="17" t="s">
        <v>5</v>
      </c>
      <c r="B57" s="10">
        <f>C57+D57</f>
        <v>280455</v>
      </c>
      <c r="C57" s="16">
        <v>143087</v>
      </c>
      <c r="D57" s="10">
        <v>137368</v>
      </c>
      <c r="E57" s="10">
        <v>18768</v>
      </c>
      <c r="F57" s="9">
        <v>325</v>
      </c>
    </row>
    <row r="58" spans="1:6" s="2" customFormat="1" x14ac:dyDescent="0.3">
      <c r="A58" s="15" t="s">
        <v>4</v>
      </c>
      <c r="B58" s="13">
        <f>C58+D58</f>
        <v>35616</v>
      </c>
      <c r="C58" s="14">
        <v>18964</v>
      </c>
      <c r="D58" s="13">
        <v>16652</v>
      </c>
      <c r="E58" s="13">
        <v>5026</v>
      </c>
      <c r="F58" s="12">
        <v>205</v>
      </c>
    </row>
    <row r="59" spans="1:6" s="2" customFormat="1" x14ac:dyDescent="0.3">
      <c r="A59" s="11" t="s">
        <v>3</v>
      </c>
      <c r="B59" s="10">
        <f>C59+D59</f>
        <v>178760</v>
      </c>
      <c r="C59" s="10">
        <v>92706</v>
      </c>
      <c r="D59" s="10">
        <v>86054</v>
      </c>
      <c r="E59" s="10">
        <v>10827</v>
      </c>
      <c r="F59" s="9">
        <v>112</v>
      </c>
    </row>
    <row r="60" spans="1:6" s="2" customFormat="1" ht="17.25" thickBot="1" x14ac:dyDescent="0.35">
      <c r="A60" s="8" t="s">
        <v>2</v>
      </c>
      <c r="B60" s="7">
        <f>C60+D60</f>
        <v>142148</v>
      </c>
      <c r="C60" s="6">
        <v>72995</v>
      </c>
      <c r="D60" s="6">
        <v>69153</v>
      </c>
      <c r="E60" s="6">
        <v>13497</v>
      </c>
      <c r="F60" s="5">
        <v>273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E5B9-748A-4C53-A9EA-141CD2A574D8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5"/>
      <c r="D3" s="205"/>
      <c r="E3" s="205"/>
      <c r="F3" s="106" t="s">
        <v>36</v>
      </c>
    </row>
    <row r="4" spans="1:10" ht="4.5" customHeight="1" x14ac:dyDescent="0.3">
      <c r="C4" s="205"/>
      <c r="D4" s="205"/>
      <c r="E4" s="205"/>
      <c r="F4" s="205"/>
    </row>
    <row r="5" spans="1:10" x14ac:dyDescent="0.3">
      <c r="A5" s="203" t="s">
        <v>71</v>
      </c>
      <c r="B5" s="203"/>
      <c r="C5" s="203"/>
      <c r="D5" s="203"/>
      <c r="E5" s="203"/>
      <c r="F5" s="203"/>
    </row>
    <row r="6" spans="1:10" x14ac:dyDescent="0.3">
      <c r="A6" s="204" t="s">
        <v>34</v>
      </c>
      <c r="B6" s="204"/>
      <c r="C6" s="203"/>
      <c r="D6" s="203"/>
      <c r="E6" s="203"/>
      <c r="F6" s="203"/>
    </row>
    <row r="7" spans="1:10" s="1" customFormat="1" x14ac:dyDescent="0.3">
      <c r="A7" s="203" t="s">
        <v>70</v>
      </c>
      <c r="B7" s="203"/>
      <c r="C7" s="203"/>
      <c r="D7" s="203"/>
      <c r="E7" s="203"/>
      <c r="F7" s="203"/>
      <c r="H7" s="2"/>
      <c r="I7" s="2"/>
    </row>
    <row r="8" spans="1:10" s="1" customFormat="1" ht="6.75" customHeight="1" x14ac:dyDescent="0.3">
      <c r="A8" s="202"/>
      <c r="B8" s="202"/>
      <c r="C8" s="202"/>
      <c r="D8" s="202"/>
      <c r="E8" s="202"/>
      <c r="F8" s="202"/>
      <c r="H8" s="2"/>
      <c r="I8" s="2"/>
    </row>
    <row r="9" spans="1:10" s="1" customFormat="1" ht="3" customHeight="1" thickBot="1" x14ac:dyDescent="0.35">
      <c r="A9" s="201"/>
      <c r="B9" s="200"/>
      <c r="C9" s="199"/>
      <c r="D9" s="198"/>
      <c r="E9" s="199"/>
      <c r="F9" s="198"/>
      <c r="H9" s="196"/>
      <c r="I9" s="2"/>
    </row>
    <row r="10" spans="1:10" s="1" customFormat="1" ht="20.25" customHeight="1" thickTop="1" thickBot="1" x14ac:dyDescent="0.35">
      <c r="A10" s="195" t="s">
        <v>69</v>
      </c>
      <c r="B10" s="194" t="str">
        <f>[3]AGS!B10</f>
        <v>2022-2023</v>
      </c>
      <c r="C10" s="197" t="str">
        <f>[3]AGS!C10</f>
        <v>2023-2024</v>
      </c>
      <c r="D10" s="197"/>
      <c r="E10" s="197" t="str">
        <f>[3]AGS!E10</f>
        <v>2024-2025</v>
      </c>
      <c r="F10" s="197"/>
      <c r="H10" s="196"/>
      <c r="I10" s="2"/>
    </row>
    <row r="11" spans="1:10" ht="18" customHeight="1" thickTop="1" thickBot="1" x14ac:dyDescent="0.35">
      <c r="A11" s="195"/>
      <c r="B11" s="194" t="s">
        <v>68</v>
      </c>
      <c r="C11" s="194" t="s">
        <v>68</v>
      </c>
      <c r="D11" s="193" t="s">
        <v>67</v>
      </c>
      <c r="E11" s="194" t="s">
        <v>68</v>
      </c>
      <c r="F11" s="193" t="s">
        <v>67</v>
      </c>
    </row>
    <row r="12" spans="1:10" ht="6" customHeight="1" thickTop="1" thickBot="1" x14ac:dyDescent="0.35"/>
    <row r="13" spans="1:10" ht="18" thickTop="1" thickBot="1" x14ac:dyDescent="0.35">
      <c r="A13" s="192" t="s">
        <v>25</v>
      </c>
      <c r="B13" s="191"/>
      <c r="C13" s="190"/>
      <c r="D13" s="190"/>
      <c r="E13" s="190"/>
      <c r="F13" s="189"/>
      <c r="H13" s="107"/>
    </row>
    <row r="14" spans="1:10" ht="18" thickTop="1" x14ac:dyDescent="0.3">
      <c r="A14" s="188" t="s">
        <v>66</v>
      </c>
      <c r="B14" s="187">
        <v>89.483729791961935</v>
      </c>
      <c r="C14" s="187">
        <v>88.965726111756098</v>
      </c>
      <c r="D14" s="187">
        <f>[1]NACIONAL!C14</f>
        <v>90.5949505551892</v>
      </c>
      <c r="E14" s="187">
        <v>87.47891387335541</v>
      </c>
      <c r="F14" s="186">
        <f>[1]NACIONAL!D14</f>
        <v>89.261378766839385</v>
      </c>
      <c r="H14" s="107"/>
      <c r="I14" s="107"/>
      <c r="J14" s="107"/>
    </row>
    <row r="15" spans="1:10" ht="18" thickBot="1" x14ac:dyDescent="0.35">
      <c r="A15" s="181" t="s">
        <v>65</v>
      </c>
      <c r="B15" s="180">
        <v>89.041256039220301</v>
      </c>
      <c r="C15" s="180">
        <v>88.482577019500951</v>
      </c>
      <c r="D15" s="180">
        <f>[1]NACIONAL!C15</f>
        <v>89.935972047620595</v>
      </c>
      <c r="E15" s="180">
        <v>86.952293343426263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0" ht="17.25" x14ac:dyDescent="0.3">
      <c r="A17" s="185" t="s">
        <v>64</v>
      </c>
      <c r="B17" s="174">
        <v>49.78528225806452</v>
      </c>
      <c r="C17" s="174">
        <v>49.647177919590305</v>
      </c>
      <c r="D17" s="174">
        <f>[1]NACIONAL!C17</f>
        <v>46.437120553410836</v>
      </c>
      <c r="E17" s="174">
        <v>46.279199819478642</v>
      </c>
      <c r="F17" s="173">
        <f>[1]NACIONAL!D17</f>
        <v>44.356821659890493</v>
      </c>
      <c r="H17" s="107"/>
      <c r="I17" s="107"/>
      <c r="J17" s="107"/>
    </row>
    <row r="18" spans="1:10" ht="17.25" x14ac:dyDescent="0.3">
      <c r="A18" s="169" t="s">
        <v>63</v>
      </c>
      <c r="B18" s="168">
        <v>87.069105691056919</v>
      </c>
      <c r="C18" s="168">
        <v>84.893969017897433</v>
      </c>
      <c r="D18" s="168">
        <f>[1]NACIONAL!C18</f>
        <v>80.900973587571499</v>
      </c>
      <c r="E18" s="168">
        <v>78.988999269251281</v>
      </c>
      <c r="F18" s="167">
        <f>[1]NACIONAL!D18</f>
        <v>76.603592423409566</v>
      </c>
      <c r="H18" s="107"/>
      <c r="I18" s="107"/>
      <c r="J18" s="107"/>
    </row>
    <row r="19" spans="1:10" ht="17.25" x14ac:dyDescent="0.3">
      <c r="A19" s="172" t="s">
        <v>62</v>
      </c>
      <c r="B19" s="171">
        <v>62.268045450829725</v>
      </c>
      <c r="C19" s="171">
        <v>60.47639784891787</v>
      </c>
      <c r="D19" s="171">
        <f>[1]NACIONAL!C19</f>
        <v>74.479630536487676</v>
      </c>
      <c r="E19" s="171">
        <v>57.870541558817948</v>
      </c>
      <c r="F19" s="170">
        <f>[1]NACIONAL!D19</f>
        <v>69.89064711426029</v>
      </c>
      <c r="H19" s="107"/>
      <c r="I19" s="107"/>
      <c r="J19" s="107"/>
    </row>
    <row r="20" spans="1:10" ht="17.25" x14ac:dyDescent="0.3">
      <c r="A20" s="169" t="s">
        <v>61</v>
      </c>
      <c r="B20" s="168">
        <v>66.33667722632876</v>
      </c>
      <c r="C20" s="168">
        <v>64.968335923270999</v>
      </c>
      <c r="D20" s="168">
        <f>[1]NACIONAL!C20</f>
        <v>67.29559116846923</v>
      </c>
      <c r="E20" s="168">
        <v>61.026657345608996</v>
      </c>
      <c r="F20" s="167">
        <f>[1]NACIONAL!D20</f>
        <v>63.636859565505276</v>
      </c>
      <c r="H20" s="107"/>
      <c r="I20" s="107"/>
      <c r="J20" s="107"/>
    </row>
    <row r="21" spans="1:10" ht="18" thickBot="1" x14ac:dyDescent="0.35">
      <c r="A21" s="184" t="s">
        <v>53</v>
      </c>
      <c r="B21" s="183">
        <v>66.786478217312435</v>
      </c>
      <c r="C21" s="183">
        <v>65.399435226494234</v>
      </c>
      <c r="D21" s="183">
        <f>[1]NACIONAL!C21</f>
        <v>67.636226727155375</v>
      </c>
      <c r="E21" s="183">
        <v>61.466549713773176</v>
      </c>
      <c r="F21" s="182">
        <f>[1]NACIONAL!D21</f>
        <v>63.939136376194568</v>
      </c>
      <c r="H21" s="107"/>
      <c r="I21" s="107"/>
      <c r="J21" s="107"/>
    </row>
    <row r="22" spans="1:10" ht="17.25" thickBot="1" x14ac:dyDescent="0.35">
      <c r="A22" s="178" t="s">
        <v>21</v>
      </c>
      <c r="B22" s="177"/>
      <c r="C22" s="177"/>
      <c r="D22" s="177"/>
      <c r="E22" s="177"/>
      <c r="F22" s="176"/>
      <c r="H22" s="107"/>
      <c r="I22" s="107"/>
      <c r="J22" s="107"/>
    </row>
    <row r="23" spans="1:10" x14ac:dyDescent="0.3">
      <c r="A23" s="175" t="s">
        <v>47</v>
      </c>
      <c r="B23" s="174">
        <v>-0.25893594634147643</v>
      </c>
      <c r="C23" s="174">
        <v>-0.20778979716002954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07"/>
      <c r="I23" s="107"/>
      <c r="J23" s="107"/>
    </row>
    <row r="24" spans="1:10" x14ac:dyDescent="0.3">
      <c r="A24" s="169" t="s">
        <v>59</v>
      </c>
      <c r="B24" s="168">
        <v>0.44184014639717661</v>
      </c>
      <c r="C24" s="168">
        <v>0.69608491062539413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07"/>
      <c r="I24" s="107"/>
      <c r="J24" s="107"/>
    </row>
    <row r="25" spans="1:10" x14ac:dyDescent="0.3">
      <c r="A25" s="172" t="s">
        <v>55</v>
      </c>
      <c r="B25" s="171">
        <v>102.16556644732024</v>
      </c>
      <c r="C25" s="171">
        <v>100.29639834267405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07"/>
      <c r="I25" s="107"/>
      <c r="J25" s="107"/>
    </row>
    <row r="26" spans="1:10" ht="17.25" x14ac:dyDescent="0.3">
      <c r="A26" s="169" t="s">
        <v>58</v>
      </c>
      <c r="B26" s="168">
        <v>98.929229896468584</v>
      </c>
      <c r="C26" s="168">
        <v>96.881867854910581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07"/>
      <c r="I26" s="107"/>
      <c r="J26" s="107"/>
    </row>
    <row r="27" spans="1:10" ht="17.25" x14ac:dyDescent="0.3">
      <c r="A27" s="172" t="s">
        <v>53</v>
      </c>
      <c r="B27" s="171">
        <v>98.965809646564011</v>
      </c>
      <c r="C27" s="171">
        <v>98.324968314321922</v>
      </c>
      <c r="D27" s="171">
        <f>[1]NACIONAL!C27</f>
        <v>100.80542547572841</v>
      </c>
      <c r="E27" s="171">
        <v>97.399788053625798</v>
      </c>
      <c r="F27" s="170">
        <f>[1]NACIONAL!D27</f>
        <v>99.517975588943713</v>
      </c>
      <c r="H27" s="107"/>
      <c r="I27" s="107"/>
      <c r="J27" s="107"/>
    </row>
    <row r="28" spans="1:10" ht="18" thickBot="1" x14ac:dyDescent="0.35">
      <c r="A28" s="181" t="s">
        <v>60</v>
      </c>
      <c r="B28" s="180">
        <v>92.697238993284031</v>
      </c>
      <c r="C28" s="180">
        <v>92.342374313476967</v>
      </c>
      <c r="D28" s="180">
        <f>[1]NACIONAL!C28</f>
        <v>95.540173490403888</v>
      </c>
      <c r="E28" s="180">
        <v>91.517939746673619</v>
      </c>
      <c r="F28" s="179">
        <f>[1]NACIONAL!D28</f>
        <v>94.459265708679681</v>
      </c>
      <c r="H28" s="107"/>
      <c r="I28" s="107"/>
      <c r="J28" s="107"/>
    </row>
    <row r="29" spans="1:10" ht="17.25" thickBot="1" x14ac:dyDescent="0.35">
      <c r="A29" s="178" t="s">
        <v>17</v>
      </c>
      <c r="B29" s="177"/>
      <c r="C29" s="177"/>
      <c r="D29" s="177"/>
      <c r="E29" s="177"/>
      <c r="F29" s="176"/>
      <c r="H29" s="107"/>
      <c r="I29" s="107"/>
      <c r="J29" s="107"/>
    </row>
    <row r="30" spans="1:10" x14ac:dyDescent="0.3">
      <c r="A30" s="175" t="s">
        <v>49</v>
      </c>
      <c r="B30" s="174">
        <v>99.243190276141732</v>
      </c>
      <c r="C30" s="174">
        <v>98.93197620242276</v>
      </c>
      <c r="D30" s="174">
        <f>[1]NACIONAL!C30</f>
        <v>95.770069587383986</v>
      </c>
      <c r="E30" s="174">
        <v>98.926129800938597</v>
      </c>
      <c r="F30" s="173">
        <f>[1]NACIONAL!D30</f>
        <v>95.780574222872957</v>
      </c>
      <c r="H30" s="107"/>
      <c r="I30" s="107"/>
      <c r="J30" s="107"/>
    </row>
    <row r="31" spans="1:10" x14ac:dyDescent="0.3">
      <c r="A31" s="169" t="s">
        <v>47</v>
      </c>
      <c r="B31" s="168">
        <v>2.400127813160402</v>
      </c>
      <c r="C31" s="168">
        <v>2.471746367390093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07"/>
      <c r="I31" s="107"/>
      <c r="J31" s="107"/>
    </row>
    <row r="32" spans="1:10" x14ac:dyDescent="0.3">
      <c r="A32" s="172" t="s">
        <v>59</v>
      </c>
      <c r="B32" s="171">
        <v>3.0142106431796267</v>
      </c>
      <c r="C32" s="171">
        <v>3.2730820283316531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07"/>
      <c r="I32" s="107"/>
      <c r="J32" s="107"/>
    </row>
    <row r="33" spans="1:10" x14ac:dyDescent="0.3">
      <c r="A33" s="169" t="s">
        <v>55</v>
      </c>
      <c r="B33" s="168">
        <v>90.743218844920236</v>
      </c>
      <c r="C33" s="168">
        <v>93.485377210704286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07"/>
      <c r="I33" s="107"/>
      <c r="J33" s="107"/>
    </row>
    <row r="34" spans="1:10" ht="17.25" x14ac:dyDescent="0.3">
      <c r="A34" s="172" t="s">
        <v>58</v>
      </c>
      <c r="B34" s="171">
        <v>86.787201625190448</v>
      </c>
      <c r="C34" s="171">
        <v>87.010427455278588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07"/>
      <c r="I34" s="107"/>
      <c r="J34" s="107"/>
    </row>
    <row r="35" spans="1:10" ht="17.25" x14ac:dyDescent="0.3">
      <c r="A35" s="169" t="s">
        <v>53</v>
      </c>
      <c r="B35" s="168">
        <v>93.26018861854692</v>
      </c>
      <c r="C35" s="168">
        <v>94.050222558159064</v>
      </c>
      <c r="D35" s="168">
        <f>[1]NACIONAL!C35</f>
        <v>92.178201280531283</v>
      </c>
      <c r="E35" s="168">
        <v>94.133339573631631</v>
      </c>
      <c r="F35" s="167">
        <f>[1]NACIONAL!D35</f>
        <v>93.103646713472472</v>
      </c>
      <c r="G35" s="131"/>
      <c r="H35" s="107"/>
      <c r="I35" s="107"/>
      <c r="J35" s="107"/>
    </row>
    <row r="36" spans="1:10" ht="18" thickBot="1" x14ac:dyDescent="0.35">
      <c r="A36" s="166" t="s">
        <v>57</v>
      </c>
      <c r="B36" s="165">
        <v>81.401940366739481</v>
      </c>
      <c r="C36" s="165">
        <v>82.097253716301338</v>
      </c>
      <c r="D36" s="165">
        <f>[1]NACIONAL!C36</f>
        <v>81.430316272246145</v>
      </c>
      <c r="E36" s="165">
        <v>82.107504738726504</v>
      </c>
      <c r="F36" s="164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07"/>
      <c r="I38" s="107"/>
      <c r="J38" s="107"/>
    </row>
    <row r="39" spans="1:10" ht="17.25" thickTop="1" x14ac:dyDescent="0.3">
      <c r="A39" s="156" t="s">
        <v>49</v>
      </c>
      <c r="B39" s="155">
        <v>97.542336476067732</v>
      </c>
      <c r="C39" s="155">
        <v>100.99716766929615</v>
      </c>
      <c r="D39" s="155">
        <f>[1]NACIONAL!C39</f>
        <v>103.58213081362749</v>
      </c>
      <c r="E39" s="155">
        <v>96.876263997873593</v>
      </c>
      <c r="F39" s="154">
        <f>[1]NACIONAL!D39</f>
        <v>102.44171925080127</v>
      </c>
      <c r="H39" s="107"/>
      <c r="I39" s="107"/>
      <c r="J39" s="107"/>
    </row>
    <row r="40" spans="1:10" ht="17.25" x14ac:dyDescent="0.3">
      <c r="A40" s="140" t="s">
        <v>48</v>
      </c>
      <c r="B40" s="158">
        <v>101.52275656243641</v>
      </c>
      <c r="C40" s="158">
        <v>139.12478640481262</v>
      </c>
      <c r="D40" s="158">
        <f>[1]NACIONAL!C40</f>
        <v>108.77326037800803</v>
      </c>
      <c r="E40" s="158">
        <v>111.46987784724548</v>
      </c>
      <c r="F40" s="157">
        <f>[1]NACIONAL!D40</f>
        <v>106.28369975293803</v>
      </c>
      <c r="H40" s="107"/>
      <c r="I40" s="107"/>
      <c r="J40" s="107"/>
    </row>
    <row r="41" spans="1:10" x14ac:dyDescent="0.3">
      <c r="A41" s="156" t="s">
        <v>47</v>
      </c>
      <c r="B41" s="155">
        <v>8.941860647550115</v>
      </c>
      <c r="C41" s="155">
        <v>13.039943337124161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07"/>
      <c r="I41" s="107"/>
      <c r="J41" s="107"/>
    </row>
    <row r="42" spans="1:10" x14ac:dyDescent="0.3">
      <c r="A42" s="159" t="s">
        <v>55</v>
      </c>
      <c r="B42" s="158">
        <v>81.218996503212168</v>
      </c>
      <c r="C42" s="158">
        <v>77.926886916329636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59.418752230991942</v>
      </c>
      <c r="C43" s="155">
        <v>58.694491148254379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07"/>
      <c r="I43" s="107"/>
      <c r="J43" s="107"/>
    </row>
    <row r="44" spans="1:10" ht="17.25" x14ac:dyDescent="0.3">
      <c r="A44" s="159" t="s">
        <v>53</v>
      </c>
      <c r="B44" s="158">
        <v>64.278462800360373</v>
      </c>
      <c r="C44" s="158">
        <v>66.918339758674207</v>
      </c>
      <c r="D44" s="158">
        <f>[1]NACIONAL!C44</f>
        <v>75.138362814906984</v>
      </c>
      <c r="E44" s="158">
        <v>65.769660802773387</v>
      </c>
      <c r="F44" s="157">
        <f>[1]NACIONAL!D44</f>
        <v>74.83611112823715</v>
      </c>
      <c r="H44" s="107"/>
      <c r="I44" s="107"/>
      <c r="J44" s="107"/>
    </row>
    <row r="45" spans="1:10" ht="17.25" x14ac:dyDescent="0.3">
      <c r="A45" s="156" t="s">
        <v>52</v>
      </c>
      <c r="B45" s="155">
        <v>78.547849238257868</v>
      </c>
      <c r="C45" s="155">
        <v>85.111233498556388</v>
      </c>
      <c r="D45" s="155">
        <f>[1]NACIONAL!C45</f>
        <v>81.104711682665567</v>
      </c>
      <c r="E45" s="155">
        <v>87.418210928144703</v>
      </c>
      <c r="F45" s="154">
        <f>[1]NACIONAL!D45</f>
        <v>80.626821904930509</v>
      </c>
      <c r="H45" s="107"/>
      <c r="I45" s="153"/>
      <c r="J45" s="153"/>
    </row>
    <row r="46" spans="1:10" ht="18" thickBot="1" x14ac:dyDescent="0.35">
      <c r="A46" s="152" t="s">
        <v>51</v>
      </c>
      <c r="B46" s="151">
        <v>53.012680014522182</v>
      </c>
      <c r="C46" s="151">
        <v>54.851382699978302</v>
      </c>
      <c r="D46" s="151">
        <f>[1]NACIONAL!C46</f>
        <v>62.506791151729267</v>
      </c>
      <c r="E46" s="151">
        <v>55.001290100627855</v>
      </c>
      <c r="F46" s="150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9" t="s">
        <v>50</v>
      </c>
      <c r="B48" s="148"/>
      <c r="C48" s="148"/>
      <c r="D48" s="148"/>
      <c r="E48" s="148"/>
      <c r="F48" s="147"/>
      <c r="H48" s="107"/>
      <c r="I48" s="107"/>
      <c r="J48" s="107"/>
    </row>
    <row r="49" spans="1:10" ht="17.25" thickTop="1" x14ac:dyDescent="0.3">
      <c r="A49" s="146" t="s">
        <v>49</v>
      </c>
      <c r="B49" s="145">
        <v>68.99396626031276</v>
      </c>
      <c r="C49" s="145">
        <v>65.54416955105799</v>
      </c>
      <c r="D49" s="145">
        <f>[1]NACIONAL!C49</f>
        <v>72.612240386337916</v>
      </c>
      <c r="E49" s="145">
        <v>60.49970052194746</v>
      </c>
      <c r="F49" s="144">
        <f>[1]NACIONAL!D49</f>
        <v>68.52762611417819</v>
      </c>
      <c r="H49" s="107"/>
      <c r="I49" s="107"/>
      <c r="J49" s="107"/>
    </row>
    <row r="50" spans="1:10" ht="17.25" x14ac:dyDescent="0.3">
      <c r="A50" s="140" t="s">
        <v>48</v>
      </c>
      <c r="B50" s="139">
        <v>77.765325726261864</v>
      </c>
      <c r="C50" s="139">
        <v>85.402249134948093</v>
      </c>
      <c r="D50" s="139">
        <f>[1]NACIONAL!C50</f>
        <v>90.704918480722853</v>
      </c>
      <c r="E50" s="139">
        <v>88.24573483283605</v>
      </c>
      <c r="F50" s="138">
        <f>[1]NACIONAL!D50</f>
        <v>88.615176703351224</v>
      </c>
      <c r="H50" s="107"/>
      <c r="I50" s="107"/>
      <c r="J50" s="107"/>
    </row>
    <row r="51" spans="1:10" x14ac:dyDescent="0.3">
      <c r="A51" s="143" t="s">
        <v>47</v>
      </c>
      <c r="B51" s="142">
        <v>2.4370785365049219</v>
      </c>
      <c r="C51" s="142">
        <v>1.9024899221813163</v>
      </c>
      <c r="D51" s="142">
        <f>[1]NACIONAL!C51</f>
        <v>7.0978055438891241</v>
      </c>
      <c r="E51" s="142" t="s">
        <v>46</v>
      </c>
      <c r="F51" s="141" t="str">
        <f>[1]NACIONAL!D51</f>
        <v>n.d.</v>
      </c>
      <c r="H51" s="107"/>
      <c r="I51" s="107"/>
      <c r="J51" s="107"/>
    </row>
    <row r="52" spans="1:10" ht="17.25" x14ac:dyDescent="0.3">
      <c r="A52" s="140" t="s">
        <v>45</v>
      </c>
      <c r="B52" s="139">
        <v>38.178113578524261</v>
      </c>
      <c r="C52" s="139">
        <v>37.25259937284973</v>
      </c>
      <c r="D52" s="139">
        <f>[1]NACIONAL!C52</f>
        <v>30.034878113394566</v>
      </c>
      <c r="E52" s="139">
        <v>35.748848329163266</v>
      </c>
      <c r="F52" s="138">
        <f>[1]NACIONAL!D52</f>
        <v>30.208107781916389</v>
      </c>
      <c r="G52" s="131"/>
      <c r="H52" s="107"/>
      <c r="I52" s="107"/>
      <c r="J52" s="107"/>
    </row>
    <row r="53" spans="1:10" ht="17.25" x14ac:dyDescent="0.3">
      <c r="A53" s="137" t="s">
        <v>44</v>
      </c>
      <c r="B53" s="136">
        <v>42.947874973440761</v>
      </c>
      <c r="C53" s="136">
        <v>41.76599890572956</v>
      </c>
      <c r="D53" s="136">
        <f>[1]NACIONAL!C53</f>
        <v>33.89517745543629</v>
      </c>
      <c r="E53" s="136">
        <v>39.806062471741491</v>
      </c>
      <c r="F53" s="135">
        <f>[1]NACIONAL!D53</f>
        <v>34.124520212262226</v>
      </c>
      <c r="G53" s="131"/>
      <c r="H53" s="107"/>
      <c r="I53" s="107"/>
      <c r="J53" s="107"/>
    </row>
    <row r="54" spans="1:10" ht="18" thickBot="1" x14ac:dyDescent="0.35">
      <c r="A54" s="134" t="s">
        <v>43</v>
      </c>
      <c r="B54" s="133">
        <v>51.796361910121611</v>
      </c>
      <c r="C54" s="133">
        <v>53.147563328501903</v>
      </c>
      <c r="D54" s="133">
        <f>[1]NACIONAL!C54</f>
        <v>43.832356246002327</v>
      </c>
      <c r="E54" s="133">
        <v>54.889707650720055</v>
      </c>
      <c r="F54" s="132">
        <f>[1]NACIONAL!D54</f>
        <v>45.057629941078595</v>
      </c>
      <c r="G54" s="131"/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13.451248767870533</v>
      </c>
      <c r="C57" s="124">
        <v>13.433576176648844</v>
      </c>
      <c r="D57" s="124">
        <v>13.541534819649588</v>
      </c>
      <c r="E57" s="124">
        <v>14.48632071609868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10.926017657049842</v>
      </c>
      <c r="C58" s="121">
        <v>11.019026485574763</v>
      </c>
      <c r="D58" s="121">
        <v>10.086893947096248</v>
      </c>
      <c r="E58" s="121">
        <v>11.112035314099684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1.3724315629645549</v>
      </c>
      <c r="C59" s="118">
        <v>1.3452362641842139</v>
      </c>
      <c r="D59" s="118">
        <v>4.2107365620350103</v>
      </c>
      <c r="E59" s="118">
        <v>1.31954444191169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NL</vt:lpstr>
      <vt:lpstr>NL</vt:lpstr>
      <vt:lpstr>'Est NL'!Área_de_impresión</vt:lpstr>
      <vt:lpstr>NL!Área_de_impresión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2025-08-29T02:46:14Z</dcterms:created>
  <dcterms:modified xsi:type="dcterms:W3CDTF">2025-08-29T02:46:27Z</dcterms:modified>
</cp:coreProperties>
</file>