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D50A34A4-8C25-4777-BE77-D485E336F2DC}" xr6:coauthVersionLast="47" xr6:coauthVersionMax="47" xr10:uidLastSave="{00000000-0000-0000-0000-000000000000}"/>
  <bookViews>
    <workbookView xWindow="-120" yWindow="-120" windowWidth="24240" windowHeight="13140" xr2:uid="{AD6F5ECB-1AF6-4167-BB20-0D7112E493F6}"/>
  </bookViews>
  <sheets>
    <sheet name="Est Mex" sheetId="1" r:id="rId1"/>
    <sheet name="MEX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Mex'!$A$1:$F$62</definedName>
    <definedName name="_xlnm.Print_Area" localSheetId="1">MEX!$A$1:$F$61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<sst xmlns="http://schemas.openxmlformats.org/spreadsheetml/2006/main" count="124" uniqueCount="72">
  <si>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</si>
  <si>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</si>
  <si>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</si>
  <si>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</si>
  <si>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</si>
  <si>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</si>
  <si>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</si>
  <si>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</si>
  <si>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</si>
  <si>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</si>
  <si>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</si>
  <si>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</si>
  <si>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</si>
  <si>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</si>
  <si>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</si>
  <si>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</si>
  <si>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</si>
  <si>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</si>
  <si>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</si>
  <si>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</si>
  <si>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</si>
  <si>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</si>
  <si>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</si>
  <si>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</si>
  <si>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</si>
  <si>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</si>
  <si>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</si>
  <si>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</si>
  <si>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</si>
  <si>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</si>
  <si>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</si>
  <si>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</si>
  <si>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</si>
  <si>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</si>
  <si>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México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</si>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</sst>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C06A082F-37CF-4855-82D8-0971D0F35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18EB6B03-681D-46B3-BD4F-543965504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6C958CC9-6004-448C-87A5-758DB0B6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BE67-4D29-4E9E-847B-2FF030E82C17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4167922</v>
      </c>
      <c r="C14" s="97">
        <f>C15+C16</f>
        <v>2115750</v>
      </c>
      <c r="D14" s="97">
        <f>D15+D16</f>
        <v>2052172</v>
      </c>
      <c r="E14" s="97">
        <f>E15+E16</f>
        <v>259840</v>
      </c>
      <c r="F14" s="97">
        <f>F15+F16</f>
        <v>22766</v>
      </c>
    </row>
    <row r="15" spans="1:16" ht="18" customHeight="1" thickTop="1" x14ac:dyDescent="0.3">
      <c r="A15" s="96" t="s">
        <v>3</v>
      </c>
      <c r="B15" s="95">
        <f>C15+D15</f>
        <v>3485741</v>
      </c>
      <c r="C15" s="95">
        <f>C20+C51+C59</f>
        <v>1749627</v>
      </c>
      <c r="D15" s="95">
        <f>D20+D51+D59</f>
        <v>1736114</v>
      </c>
      <c r="E15" s="95">
        <f>E20+E51+E59</f>
        <v>200632</v>
      </c>
      <c r="F15" s="94">
        <f>F20+F51+F59</f>
        <v>18001</v>
      </c>
    </row>
    <row r="16" spans="1:16" ht="18" customHeight="1" thickBot="1" x14ac:dyDescent="0.35">
      <c r="A16" s="93" t="s">
        <v>2</v>
      </c>
      <c r="B16" s="92">
        <f>C16+D16</f>
        <v>682181</v>
      </c>
      <c r="C16" s="92">
        <f>C21+C52+C60</f>
        <v>366123</v>
      </c>
      <c r="D16" s="92">
        <f>D21+D52+D60</f>
        <v>316058</v>
      </c>
      <c r="E16" s="92">
        <f>E21+E52+E60</f>
        <v>59208</v>
      </c>
      <c r="F16" s="91">
        <f>F21+F52+F60</f>
        <v>4765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2877251</v>
      </c>
      <c r="C19" s="89">
        <f>C20+C21</f>
        <v>1425589</v>
      </c>
      <c r="D19" s="89">
        <f>D20+D21</f>
        <v>1451662</v>
      </c>
      <c r="E19" s="89">
        <f>E20+E21</f>
        <v>141292</v>
      </c>
      <c r="F19" s="89">
        <f>F20+F21</f>
        <v>19645</v>
      </c>
    </row>
    <row r="20" spans="1:6" ht="18" customHeight="1" thickTop="1" x14ac:dyDescent="0.3">
      <c r="A20" s="88" t="s">
        <v>3</v>
      </c>
      <c r="B20" s="87">
        <f>C20+D20</f>
        <v>2563805</v>
      </c>
      <c r="C20" s="87">
        <f>C25+C31+C37+C43</f>
        <v>1270775</v>
      </c>
      <c r="D20" s="87">
        <f>D25+D31+D37+D43</f>
        <v>1293030</v>
      </c>
      <c r="E20" s="87">
        <f>E25+E31+E37+E43</f>
        <v>119707</v>
      </c>
      <c r="F20" s="86">
        <f>F25+F31+F37+F43</f>
        <v>16026</v>
      </c>
    </row>
    <row r="21" spans="1:6" ht="18" customHeight="1" thickBot="1" x14ac:dyDescent="0.35">
      <c r="A21" s="85" t="s">
        <v>2</v>
      </c>
      <c r="B21" s="84">
        <f>C21+D21</f>
        <v>313446</v>
      </c>
      <c r="C21" s="84">
        <f>C26+C32+C38+C44</f>
        <v>154814</v>
      </c>
      <c r="D21" s="84">
        <f>D26+D32+D38+D44</f>
        <v>158632</v>
      </c>
      <c r="E21" s="84">
        <f>E26+E32+E38+E44</f>
        <v>21585</v>
      </c>
      <c r="F21" s="83">
        <f>F26+F32+F38+F44</f>
        <v>3619</v>
      </c>
    </row>
    <row r="22" spans="1:6" ht="18" customHeight="1" thickBot="1" x14ac:dyDescent="0.35">
      <c r="A22" s="67" t="s">
        <v>24</v>
      </c>
      <c r="B22" s="66">
        <f>C22+D22</f>
        <v>14647</v>
      </c>
      <c r="C22" s="66">
        <f>C23+C24</f>
        <v>6991</v>
      </c>
      <c r="D22" s="66">
        <f>D23+D24</f>
        <v>7656</v>
      </c>
      <c r="E22" s="66">
        <f>E23+E24</f>
        <v>687</v>
      </c>
      <c r="F22" s="65">
        <f>F23+F24</f>
        <v>329</v>
      </c>
    </row>
    <row r="23" spans="1:6" ht="18" customHeight="1" x14ac:dyDescent="0.3">
      <c r="A23" s="76" t="s">
        <v>20</v>
      </c>
      <c r="B23" s="63">
        <f>C23+D23</f>
        <v>12583</v>
      </c>
      <c r="C23" s="63">
        <v>5946</v>
      </c>
      <c r="D23" s="63">
        <v>6637</v>
      </c>
      <c r="E23" s="63">
        <v>585</v>
      </c>
      <c r="F23" s="75">
        <v>231</v>
      </c>
    </row>
    <row r="24" spans="1:6" ht="18" customHeight="1" x14ac:dyDescent="0.3">
      <c r="A24" s="74" t="s">
        <v>19</v>
      </c>
      <c r="B24" s="59">
        <f>C24+D24</f>
        <v>2064</v>
      </c>
      <c r="C24" s="59">
        <v>1045</v>
      </c>
      <c r="D24" s="59">
        <v>1019</v>
      </c>
      <c r="E24" s="59">
        <v>102</v>
      </c>
      <c r="F24" s="58">
        <v>98</v>
      </c>
    </row>
    <row r="25" spans="1:6" ht="18" customHeight="1" x14ac:dyDescent="0.3">
      <c r="A25" s="82" t="s">
        <v>3</v>
      </c>
      <c r="B25" s="81">
        <f>C25+D25</f>
        <v>8860</v>
      </c>
      <c r="C25" s="81">
        <v>4231</v>
      </c>
      <c r="D25" s="81">
        <v>4629</v>
      </c>
      <c r="E25" s="81">
        <v>577</v>
      </c>
      <c r="F25" s="80">
        <v>277</v>
      </c>
    </row>
    <row r="26" spans="1:6" ht="18" customHeight="1" thickBot="1" x14ac:dyDescent="0.35">
      <c r="A26" s="79" t="s">
        <v>2</v>
      </c>
      <c r="B26" s="78">
        <f>C26+D26</f>
        <v>5787</v>
      </c>
      <c r="C26" s="78">
        <v>2760</v>
      </c>
      <c r="D26" s="78">
        <v>3027</v>
      </c>
      <c r="E26" s="78">
        <v>110</v>
      </c>
      <c r="F26" s="77">
        <v>52</v>
      </c>
    </row>
    <row r="27" spans="1:6" ht="18" customHeight="1" thickBot="1" x14ac:dyDescent="0.35">
      <c r="A27" s="67" t="s">
        <v>23</v>
      </c>
      <c r="B27" s="66">
        <f>C27+D27</f>
        <v>426974</v>
      </c>
      <c r="C27" s="66">
        <f>C28+C29+C30</f>
        <v>212756</v>
      </c>
      <c r="D27" s="66">
        <f>D28+D29+D30</f>
        <v>214218</v>
      </c>
      <c r="E27" s="66">
        <f>E28+E29+E30</f>
        <v>24190</v>
      </c>
      <c r="F27" s="65">
        <f>F28+F29+F30</f>
        <v>7432</v>
      </c>
    </row>
    <row r="28" spans="1:6" ht="18" customHeight="1" x14ac:dyDescent="0.3">
      <c r="A28" s="76" t="s">
        <v>22</v>
      </c>
      <c r="B28" s="63">
        <f>C28+D28</f>
        <v>408670</v>
      </c>
      <c r="C28" s="63">
        <v>203681</v>
      </c>
      <c r="D28" s="63">
        <v>204989</v>
      </c>
      <c r="E28" s="63">
        <v>22770</v>
      </c>
      <c r="F28" s="75">
        <v>6405</v>
      </c>
    </row>
    <row r="29" spans="1:6" ht="18" customHeight="1" x14ac:dyDescent="0.3">
      <c r="A29" s="74" t="s">
        <v>19</v>
      </c>
      <c r="B29" s="59">
        <f>C29+D29</f>
        <v>12649</v>
      </c>
      <c r="C29" s="59">
        <v>6320</v>
      </c>
      <c r="D29" s="59">
        <v>6329</v>
      </c>
      <c r="E29" s="59">
        <v>614</v>
      </c>
      <c r="F29" s="58">
        <v>284</v>
      </c>
    </row>
    <row r="30" spans="1:6" ht="18" customHeight="1" x14ac:dyDescent="0.3">
      <c r="A30" s="73" t="s">
        <v>18</v>
      </c>
      <c r="B30" s="56">
        <f>C30+D30</f>
        <v>5655</v>
      </c>
      <c r="C30" s="56">
        <v>2755</v>
      </c>
      <c r="D30" s="56">
        <v>2900</v>
      </c>
      <c r="E30" s="56">
        <v>806</v>
      </c>
      <c r="F30" s="55">
        <v>743</v>
      </c>
    </row>
    <row r="31" spans="1:6" ht="18" customHeight="1" x14ac:dyDescent="0.3">
      <c r="A31" s="72" t="s">
        <v>3</v>
      </c>
      <c r="B31" s="53">
        <f>C31+D31</f>
        <v>359219</v>
      </c>
      <c r="C31" s="53">
        <v>179472</v>
      </c>
      <c r="D31" s="53">
        <v>179747</v>
      </c>
      <c r="E31" s="53">
        <v>18871</v>
      </c>
      <c r="F31" s="71">
        <v>5699</v>
      </c>
    </row>
    <row r="32" spans="1:6" ht="18" customHeight="1" thickBot="1" x14ac:dyDescent="0.35">
      <c r="A32" s="70" t="s">
        <v>2</v>
      </c>
      <c r="B32" s="69">
        <f>C32+D32</f>
        <v>67755</v>
      </c>
      <c r="C32" s="69">
        <v>33284</v>
      </c>
      <c r="D32" s="69">
        <v>34471</v>
      </c>
      <c r="E32" s="69">
        <v>5319</v>
      </c>
      <c r="F32" s="68">
        <v>1733</v>
      </c>
    </row>
    <row r="33" spans="1:6" ht="18" customHeight="1" thickBot="1" x14ac:dyDescent="0.35">
      <c r="A33" s="67" t="s">
        <v>21</v>
      </c>
      <c r="B33" s="66">
        <f>C33+D33</f>
        <v>1602778</v>
      </c>
      <c r="C33" s="66">
        <f>C34+C35+C36</f>
        <v>791254</v>
      </c>
      <c r="D33" s="66">
        <f>D34+D35+D36</f>
        <v>811524</v>
      </c>
      <c r="E33" s="66">
        <f>E34+E35+E36</f>
        <v>68859</v>
      </c>
      <c r="F33" s="65">
        <f>F34+F35+F36</f>
        <v>7859</v>
      </c>
    </row>
    <row r="34" spans="1:6" ht="18" customHeight="1" x14ac:dyDescent="0.3">
      <c r="A34" s="76" t="s">
        <v>20</v>
      </c>
      <c r="B34" s="63">
        <f>C34+D34</f>
        <v>1580607</v>
      </c>
      <c r="C34" s="63">
        <v>780264</v>
      </c>
      <c r="D34" s="63">
        <v>800343</v>
      </c>
      <c r="E34" s="63">
        <v>67546</v>
      </c>
      <c r="F34" s="75">
        <v>7364</v>
      </c>
    </row>
    <row r="35" spans="1:6" ht="18" customHeight="1" x14ac:dyDescent="0.3">
      <c r="A35" s="74" t="s">
        <v>19</v>
      </c>
      <c r="B35" s="59">
        <f>C35+D35</f>
        <v>18357</v>
      </c>
      <c r="C35" s="59">
        <v>9124</v>
      </c>
      <c r="D35" s="59">
        <v>9233</v>
      </c>
      <c r="E35" s="59">
        <v>883</v>
      </c>
      <c r="F35" s="58">
        <v>162</v>
      </c>
    </row>
    <row r="36" spans="1:6" ht="18" customHeight="1" x14ac:dyDescent="0.3">
      <c r="A36" s="73" t="s">
        <v>18</v>
      </c>
      <c r="B36" s="56">
        <f>C36+D36</f>
        <v>3814</v>
      </c>
      <c r="C36" s="56">
        <v>1866</v>
      </c>
      <c r="D36" s="56">
        <v>1948</v>
      </c>
      <c r="E36" s="56">
        <v>430</v>
      </c>
      <c r="F36" s="55">
        <v>333</v>
      </c>
    </row>
    <row r="37" spans="1:6" ht="18" customHeight="1" x14ac:dyDescent="0.3">
      <c r="A37" s="72" t="s">
        <v>3</v>
      </c>
      <c r="B37" s="53">
        <f>C37+D37</f>
        <v>1436914</v>
      </c>
      <c r="C37" s="53">
        <v>709973</v>
      </c>
      <c r="D37" s="53">
        <v>726941</v>
      </c>
      <c r="E37" s="53">
        <v>60038</v>
      </c>
      <c r="F37" s="71">
        <v>6656</v>
      </c>
    </row>
    <row r="38" spans="1:6" ht="18" customHeight="1" thickBot="1" x14ac:dyDescent="0.35">
      <c r="A38" s="70" t="s">
        <v>2</v>
      </c>
      <c r="B38" s="69">
        <f>C38+D38</f>
        <v>165864</v>
      </c>
      <c r="C38" s="69">
        <v>81281</v>
      </c>
      <c r="D38" s="69">
        <v>84583</v>
      </c>
      <c r="E38" s="69">
        <v>8821</v>
      </c>
      <c r="F38" s="68">
        <v>1203</v>
      </c>
    </row>
    <row r="39" spans="1:6" ht="18" customHeight="1" thickBot="1" x14ac:dyDescent="0.35">
      <c r="A39" s="67" t="s">
        <v>17</v>
      </c>
      <c r="B39" s="66">
        <f>C39+D39</f>
        <v>832852</v>
      </c>
      <c r="C39" s="66">
        <f>C40+C41+C42</f>
        <v>414588</v>
      </c>
      <c r="D39" s="66">
        <f>D40+D41+D42</f>
        <v>418264</v>
      </c>
      <c r="E39" s="66">
        <f>E40+E41+E42</f>
        <v>47556</v>
      </c>
      <c r="F39" s="65">
        <f>F40+F41+F42</f>
        <v>4025</v>
      </c>
    </row>
    <row r="40" spans="1:6" ht="18" customHeight="1" x14ac:dyDescent="0.3">
      <c r="A40" s="64" t="s">
        <v>16</v>
      </c>
      <c r="B40" s="62">
        <f>C40+D40</f>
        <v>553929</v>
      </c>
      <c r="C40" s="63">
        <v>275923</v>
      </c>
      <c r="D40" s="63">
        <v>278006</v>
      </c>
      <c r="E40" s="62">
        <v>33445</v>
      </c>
      <c r="F40" s="61">
        <v>2504</v>
      </c>
    </row>
    <row r="41" spans="1:6" ht="18" customHeight="1" x14ac:dyDescent="0.3">
      <c r="A41" s="60" t="s">
        <v>15</v>
      </c>
      <c r="B41" s="59">
        <f>C41+D41</f>
        <v>99068</v>
      </c>
      <c r="C41" s="59">
        <v>47393</v>
      </c>
      <c r="D41" s="59">
        <v>51675</v>
      </c>
      <c r="E41" s="59">
        <v>5359</v>
      </c>
      <c r="F41" s="58">
        <v>1048</v>
      </c>
    </row>
    <row r="42" spans="1:6" ht="18" customHeight="1" x14ac:dyDescent="0.3">
      <c r="A42" s="57" t="s">
        <v>14</v>
      </c>
      <c r="B42" s="56">
        <f>C42+D42</f>
        <v>179855</v>
      </c>
      <c r="C42" s="56">
        <v>91272</v>
      </c>
      <c r="D42" s="56">
        <v>88583</v>
      </c>
      <c r="E42" s="56">
        <v>8752</v>
      </c>
      <c r="F42" s="55">
        <v>473</v>
      </c>
    </row>
    <row r="43" spans="1:6" ht="18" customHeight="1" x14ac:dyDescent="0.3">
      <c r="A43" s="54" t="s">
        <v>3</v>
      </c>
      <c r="B43" s="53">
        <f>C43+D43</f>
        <v>758812</v>
      </c>
      <c r="C43" s="52">
        <v>377099</v>
      </c>
      <c r="D43" s="52">
        <v>381713</v>
      </c>
      <c r="E43" s="52">
        <v>40221</v>
      </c>
      <c r="F43" s="51">
        <v>3394</v>
      </c>
    </row>
    <row r="44" spans="1:6" ht="18" customHeight="1" thickBot="1" x14ac:dyDescent="0.35">
      <c r="A44" s="50" t="s">
        <v>2</v>
      </c>
      <c r="B44" s="49">
        <f>C44+D44</f>
        <v>74040</v>
      </c>
      <c r="C44" s="49">
        <v>37489</v>
      </c>
      <c r="D44" s="49">
        <v>36551</v>
      </c>
      <c r="E44" s="49">
        <v>7335</v>
      </c>
      <c r="F44" s="48">
        <v>631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692850</v>
      </c>
      <c r="C46" s="46">
        <f>C51+C52</f>
        <v>360653</v>
      </c>
      <c r="D46" s="46">
        <f>D51+D52</f>
        <v>332197</v>
      </c>
      <c r="E46" s="46">
        <f>E51+E52</f>
        <v>60735</v>
      </c>
      <c r="F46" s="46">
        <f>F51+F52</f>
        <v>2222</v>
      </c>
    </row>
    <row r="47" spans="1:6" s="2" customFormat="1" ht="17.25" thickTop="1" x14ac:dyDescent="0.3">
      <c r="A47" s="45" t="s">
        <v>12</v>
      </c>
      <c r="B47" s="44">
        <f>C47+D47</f>
        <v>446366</v>
      </c>
      <c r="C47" s="43">
        <v>240291</v>
      </c>
      <c r="D47" s="43">
        <v>206075</v>
      </c>
      <c r="E47" s="43">
        <v>32355</v>
      </c>
      <c r="F47" s="42">
        <v>1601</v>
      </c>
    </row>
    <row r="48" spans="1:6" s="2" customFormat="1" x14ac:dyDescent="0.3">
      <c r="A48" s="41" t="s">
        <v>11</v>
      </c>
      <c r="B48" s="33">
        <f>C48+D48</f>
        <v>192658</v>
      </c>
      <c r="C48" s="35">
        <v>95860</v>
      </c>
      <c r="D48" s="35">
        <v>96798</v>
      </c>
      <c r="E48" s="35">
        <v>22533</v>
      </c>
      <c r="F48" s="40">
        <v>521</v>
      </c>
    </row>
    <row r="49" spans="1:6" s="2" customFormat="1" x14ac:dyDescent="0.3">
      <c r="A49" s="39" t="s">
        <v>10</v>
      </c>
      <c r="B49" s="38">
        <f>C49+D49</f>
        <v>52241</v>
      </c>
      <c r="C49" s="38">
        <v>23698</v>
      </c>
      <c r="D49" s="38">
        <v>28543</v>
      </c>
      <c r="E49" s="38">
        <v>5432</v>
      </c>
      <c r="F49" s="37">
        <v>71</v>
      </c>
    </row>
    <row r="50" spans="1:6" s="2" customFormat="1" x14ac:dyDescent="0.3">
      <c r="A50" s="36" t="s">
        <v>9</v>
      </c>
      <c r="B50" s="33">
        <f>C50+D50</f>
        <v>1585</v>
      </c>
      <c r="C50" s="35">
        <v>804</v>
      </c>
      <c r="D50" s="34">
        <v>781</v>
      </c>
      <c r="E50" s="33">
        <v>415</v>
      </c>
      <c r="F50" s="32">
        <v>29</v>
      </c>
    </row>
    <row r="51" spans="1:6" s="2" customFormat="1" x14ac:dyDescent="0.3">
      <c r="A51" s="31" t="s">
        <v>3</v>
      </c>
      <c r="B51" s="30">
        <f>C51+D51</f>
        <v>599965</v>
      </c>
      <c r="C51" s="30">
        <v>311066</v>
      </c>
      <c r="D51" s="30">
        <v>288899</v>
      </c>
      <c r="E51" s="30">
        <v>49437</v>
      </c>
      <c r="F51" s="29">
        <v>1697</v>
      </c>
    </row>
    <row r="52" spans="1:6" s="2" customFormat="1" ht="17.25" thickBot="1" x14ac:dyDescent="0.35">
      <c r="A52" s="28" t="s">
        <v>2</v>
      </c>
      <c r="B52" s="27">
        <f>C52+D52</f>
        <v>92885</v>
      </c>
      <c r="C52" s="27">
        <v>49587</v>
      </c>
      <c r="D52" s="27">
        <v>43298</v>
      </c>
      <c r="E52" s="27">
        <v>11298</v>
      </c>
      <c r="F52" s="26">
        <v>525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597821</v>
      </c>
      <c r="C54" s="23">
        <f>C56+C57+C58</f>
        <v>329508</v>
      </c>
      <c r="D54" s="23">
        <f>D56+D57+D58</f>
        <v>268313</v>
      </c>
      <c r="E54" s="23">
        <f>E56+E57+E58</f>
        <v>57813</v>
      </c>
      <c r="F54" s="23">
        <f>F59+F60</f>
        <v>899</v>
      </c>
    </row>
    <row r="55" spans="1:6" s="2" customFormat="1" ht="17.25" thickTop="1" x14ac:dyDescent="0.3">
      <c r="A55" s="22" t="s">
        <v>7</v>
      </c>
      <c r="B55" s="20">
        <f>C55+D55</f>
        <v>557916</v>
      </c>
      <c r="C55" s="21">
        <f>C56+C57</f>
        <v>305462</v>
      </c>
      <c r="D55" s="20">
        <f>D56+D57</f>
        <v>252454</v>
      </c>
      <c r="E55" s="20">
        <f>E56+E57</f>
        <v>48053</v>
      </c>
      <c r="F55" s="19">
        <f>F56+F57</f>
        <v>834</v>
      </c>
    </row>
    <row r="56" spans="1:6" s="2" customFormat="1" x14ac:dyDescent="0.3">
      <c r="A56" s="18" t="s">
        <v>6</v>
      </c>
      <c r="B56" s="13">
        <f>C56+D56</f>
        <v>16213</v>
      </c>
      <c r="C56" s="14">
        <v>11588</v>
      </c>
      <c r="D56" s="13">
        <v>4625</v>
      </c>
      <c r="E56" s="13">
        <v>2156</v>
      </c>
      <c r="F56" s="12">
        <v>44</v>
      </c>
    </row>
    <row r="57" spans="1:6" s="2" customFormat="1" x14ac:dyDescent="0.3">
      <c r="A57" s="17" t="s">
        <v>5</v>
      </c>
      <c r="B57" s="10">
        <f>C57+D57</f>
        <v>541703</v>
      </c>
      <c r="C57" s="16">
        <v>293874</v>
      </c>
      <c r="D57" s="10">
        <v>247829</v>
      </c>
      <c r="E57" s="10">
        <v>45897</v>
      </c>
      <c r="F57" s="9">
        <v>790</v>
      </c>
    </row>
    <row r="58" spans="1:6" s="2" customFormat="1" x14ac:dyDescent="0.3">
      <c r="A58" s="15" t="s">
        <v>4</v>
      </c>
      <c r="B58" s="13">
        <f>C58+D58</f>
        <v>39905</v>
      </c>
      <c r="C58" s="14">
        <v>24046</v>
      </c>
      <c r="D58" s="13">
        <v>15859</v>
      </c>
      <c r="E58" s="13">
        <v>9760</v>
      </c>
      <c r="F58" s="12">
        <v>419</v>
      </c>
    </row>
    <row r="59" spans="1:6" s="2" customFormat="1" x14ac:dyDescent="0.3">
      <c r="A59" s="11" t="s">
        <v>3</v>
      </c>
      <c r="B59" s="10">
        <f>C59+D59</f>
        <v>321971</v>
      </c>
      <c r="C59" s="10">
        <v>167786</v>
      </c>
      <c r="D59" s="10">
        <v>154185</v>
      </c>
      <c r="E59" s="10">
        <v>31488</v>
      </c>
      <c r="F59" s="9">
        <v>278</v>
      </c>
    </row>
    <row r="60" spans="1:6" s="2" customFormat="1" ht="17.25" thickBot="1" x14ac:dyDescent="0.35">
      <c r="A60" s="8" t="s">
        <v>2</v>
      </c>
      <c r="B60" s="7">
        <f>C60+D60</f>
        <v>275850</v>
      </c>
      <c r="C60" s="6">
        <v>161722</v>
      </c>
      <c r="D60" s="6">
        <v>114128</v>
      </c>
      <c r="E60" s="6">
        <v>26325</v>
      </c>
      <c r="F60" s="5">
        <v>621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4AE2-E2BD-42C0-87E2-7EEEDB4719E6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89.964399567375168</v>
      </c>
      <c r="C14" s="186">
        <v>88.913952384019751</v>
      </c>
      <c r="D14" s="186">
        <f>[1]NACIONAL!C14</f>
        <v>90.5949505551892</v>
      </c>
      <c r="E14" s="186">
        <v>86.964383416821164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89.487163254342221</v>
      </c>
      <c r="C15" s="179">
        <v>88.342129192014369</v>
      </c>
      <c r="D15" s="179">
        <f>[1]NACIONAL!C15</f>
        <v>89.935972047620595</v>
      </c>
      <c r="E15" s="179">
        <v>86.389603903396932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31.740459786460885</v>
      </c>
      <c r="C17" s="173">
        <v>31.97456680770896</v>
      </c>
      <c r="D17" s="173">
        <f>[1]NACIONAL!C17</f>
        <v>46.437120553410836</v>
      </c>
      <c r="E17" s="173">
        <v>29.670180500934695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75.336890016415452</v>
      </c>
      <c r="C18" s="167">
        <v>71.041551102159644</v>
      </c>
      <c r="D18" s="167">
        <f>[1]NACIONAL!C18</f>
        <v>80.900973587571499</v>
      </c>
      <c r="E18" s="167">
        <v>66.392157010956453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76.058668419597979</v>
      </c>
      <c r="C19" s="170">
        <v>70.720403964840102</v>
      </c>
      <c r="D19" s="170">
        <f>[1]NACIONAL!C19</f>
        <v>74.479630536487676</v>
      </c>
      <c r="E19" s="170">
        <v>64.944043361728504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61.070021781011782</v>
      </c>
      <c r="C20" s="167">
        <v>58.065004498040004</v>
      </c>
      <c r="D20" s="167">
        <f>[1]NACIONAL!C20</f>
        <v>67.29559116846923</v>
      </c>
      <c r="E20" s="167">
        <v>53.920895033258809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61.185215811345806</v>
      </c>
      <c r="C21" s="182">
        <v>58.159344474792832</v>
      </c>
      <c r="D21" s="182">
        <f>[1]NACIONAL!C21</f>
        <v>67.636226727155375</v>
      </c>
      <c r="E21" s="182">
        <v>54.025663119988565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0.49108651571476702</v>
      </c>
      <c r="C23" s="173">
        <v>0.57000234066199029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0.11351031684618818</v>
      </c>
      <c r="C24" s="167">
        <v>0.12529613119554028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95.769535757802373</v>
      </c>
      <c r="C25" s="170">
        <v>95.176440146197876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100.0249134761706</v>
      </c>
      <c r="C26" s="167">
        <v>100.88972852137064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101.56084829488914</v>
      </c>
      <c r="C27" s="170">
        <v>100.68690797505127</v>
      </c>
      <c r="D27" s="170">
        <f>[1]NACIONAL!C27</f>
        <v>100.80542547572841</v>
      </c>
      <c r="E27" s="170">
        <v>98.402744607359807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96.665037927767415</v>
      </c>
      <c r="C28" s="179">
        <v>96.091385781404767</v>
      </c>
      <c r="D28" s="179">
        <f>[1]NACIONAL!C28</f>
        <v>95.540173490403888</v>
      </c>
      <c r="E28" s="179">
        <v>93.953624583587612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96.972436985034889</v>
      </c>
      <c r="C30" s="173">
        <v>96.074748739490147</v>
      </c>
      <c r="D30" s="173">
        <f>[1]NACIONAL!C30</f>
        <v>95.770069587383986</v>
      </c>
      <c r="E30" s="173">
        <v>95.91139718001611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2.2689580607689441</v>
      </c>
      <c r="C31" s="167">
        <v>2.4132932683446517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0.99092867495357284</v>
      </c>
      <c r="C32" s="170">
        <v>0.89795111984888321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93.185104595595831</v>
      </c>
      <c r="C33" s="167">
        <v>94.149763271112107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89.554836446897355</v>
      </c>
      <c r="C34" s="170">
        <v>89.668019205610278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94.022219676503397</v>
      </c>
      <c r="C35" s="167">
        <v>94.71170360492971</v>
      </c>
      <c r="D35" s="167">
        <f>[1]NACIONAL!C35</f>
        <v>92.178201280531283</v>
      </c>
      <c r="E35" s="167">
        <v>95.446408720744998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84.077863405378423</v>
      </c>
      <c r="C36" s="164">
        <v>84.244917633623643</v>
      </c>
      <c r="D36" s="164">
        <f>[1]NACIONAL!C36</f>
        <v>81.430316272246145</v>
      </c>
      <c r="E36" s="164">
        <v>85.170057736429413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93.815388410240146</v>
      </c>
      <c r="C39" s="154">
        <v>95.31105675797501</v>
      </c>
      <c r="D39" s="154">
        <f>[1]NACIONAL!C39</f>
        <v>103.58213081362749</v>
      </c>
      <c r="E39" s="154">
        <v>95.365604378513297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93.966206811494615</v>
      </c>
      <c r="C40" s="157">
        <v>95.471406719919599</v>
      </c>
      <c r="D40" s="157">
        <f>[1]NACIONAL!C40</f>
        <v>108.77326037800803</v>
      </c>
      <c r="E40" s="157">
        <v>95.490768239485121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9.8078390170278524</v>
      </c>
      <c r="C41" s="154">
        <v>9.6656898263137396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75.188440668810912</v>
      </c>
      <c r="C42" s="157">
        <v>77.917506692666166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60.425813198630607</v>
      </c>
      <c r="C43" s="154">
        <v>62.447313266296057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73.513156763927483</v>
      </c>
      <c r="C44" s="157">
        <v>74.758771857066861</v>
      </c>
      <c r="D44" s="157">
        <f>[1]NACIONAL!C44</f>
        <v>75.138362814906984</v>
      </c>
      <c r="E44" s="157">
        <v>75.49169574350617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74.755782872077162</v>
      </c>
      <c r="C45" s="154">
        <v>76.220462339655853</v>
      </c>
      <c r="D45" s="154">
        <f>[1]NACIONAL!C45</f>
        <v>81.104711682665567</v>
      </c>
      <c r="E45" s="154">
        <v>76.96614422778913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62.227053065577778</v>
      </c>
      <c r="C46" s="150">
        <v>63.734659548984929</v>
      </c>
      <c r="D46" s="150">
        <f>[1]NACIONAL!C46</f>
        <v>62.506791151729267</v>
      </c>
      <c r="E46" s="150">
        <v>64.466380286180538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66.273718850348985</v>
      </c>
      <c r="C49" s="144">
        <v>66.469375286390715</v>
      </c>
      <c r="D49" s="144">
        <f>[1]NACIONAL!C49</f>
        <v>72.612240386337916</v>
      </c>
      <c r="E49" s="144">
        <v>59.200845688423307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83.027183579669767</v>
      </c>
      <c r="C50" s="138">
        <v>85.073965855265641</v>
      </c>
      <c r="D50" s="138">
        <f>[1]NACIONAL!C50</f>
        <v>90.704918480722853</v>
      </c>
      <c r="E50" s="138">
        <v>78.856849041952614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8.0327589705789677</v>
      </c>
      <c r="C51" s="141">
        <v>9.5966762631155227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24.426775549960649</v>
      </c>
      <c r="C52" s="138">
        <v>25.256736252011475</v>
      </c>
      <c r="D52" s="138">
        <f>[1]NACIONAL!C52</f>
        <v>30.034878113394566</v>
      </c>
      <c r="E52" s="138">
        <v>24.9423006620008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27.928121602280598</v>
      </c>
      <c r="C53" s="135">
        <v>28.869936062111467</v>
      </c>
      <c r="D53" s="135">
        <f>[1]NACIONAL!C53</f>
        <v>33.89517745543629</v>
      </c>
      <c r="E53" s="135">
        <v>28.492958082119962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34.668089433674886</v>
      </c>
      <c r="C54" s="132">
        <v>37.03841328469003</v>
      </c>
      <c r="D54" s="132">
        <f>[1]NACIONAL!C54</f>
        <v>43.832356246002327</v>
      </c>
      <c r="E54" s="132">
        <v>36.93174145477365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13.299331694000356</v>
      </c>
      <c r="C57" s="124">
        <v>13.295029287680837</v>
      </c>
      <c r="D57" s="124">
        <v>13.541534819649588</v>
      </c>
      <c r="E57" s="124">
        <v>13.546833577465913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10.300773048296252</v>
      </c>
      <c r="C58" s="121">
        <v>10.411159572444378</v>
      </c>
      <c r="D58" s="121">
        <v>10.086893947096248</v>
      </c>
      <c r="E58" s="121">
        <v>10.521546096592504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2.6923776238507453</v>
      </c>
      <c r="C59" s="118">
        <v>2.6248277555172499</v>
      </c>
      <c r="D59" s="118">
        <v>4.2107365620350103</v>
      </c>
      <c r="E59" s="118">
        <v>2.568899211880193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Mex</vt:lpstr>
      <vt:lpstr>MEX</vt:lpstr>
      <vt:lpstr>'Est Mex'!Área_de_impresión</vt:lpstr>
      <vt:lpstr>MEX!Área_de_impresión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2025-08-29T02:44:24Z</dcterms:created>
  <dcterms:modified xsi:type="dcterms:W3CDTF">2025-08-29T02:44:35Z</dcterms:modified>
</cp:coreProperties>
</file>