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E3272400-0816-4444-862F-E155DF10BBFE}" xr6:coauthVersionLast="47" xr6:coauthVersionMax="47" xr10:uidLastSave="{00000000-0000-0000-0000-000000000000}"/>
  <bookViews>
    <workbookView xWindow="-120" yWindow="-120" windowWidth="24240" windowHeight="13140" xr2:uid="{A1CECA01-2F79-49F3-838F-33258E3309C8}"/>
  </bookViews>
  <sheets>
    <sheet name="Est Hgo" sheetId="1" r:id="rId1"/>
    <sheet name="HGO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Hgo'!$A$1:$F$62</definedName>
    <definedName name="_xlnm.Print_Area" localSheetId="1">HGO!$A$1:$F$61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<sst xmlns="http://schemas.openxmlformats.org/spreadsheetml/2006/main" count="124" uniqueCount="72">
  <si>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</si>
  <si>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</si>
  <si>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</si>
  <si>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</si>
  <si>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</si>
  <si>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</si>
  <si>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</si>
  <si>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</si>
  <si>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</si>
  <si>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</si>
  <si>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</si>
  <si>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</si>
  <si>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</si>
  <si>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</si>
  <si>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</si>
  <si>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</si>
  <si>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</si>
  <si>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</si>
  <si>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</si>
  <si>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</si>
  <si>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</si>
  <si>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</si>
  <si>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</si>
  <si>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</si>
  <si>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</si>
  <si>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</si>
  <si>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</si>
  <si>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</si>
  <si>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</si>
  <si>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</si>
  <si>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</si>
  <si>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</si>
  <si>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</si>
  <si>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</si>
  <si>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Hidalgo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</si>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</sst>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DB05DAF7-5A70-46D6-98D3-A6B53C5AE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EB49750A-EC91-4A20-A486-311AD83BF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3E23F926-4976-42C1-B373-CD6BCE13D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6419-37DD-490E-BFA7-65DD511DFC44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843930</v>
      </c>
      <c r="C14" s="97">
        <f>C15+C16</f>
        <v>428059</v>
      </c>
      <c r="D14" s="97">
        <f>D15+D16</f>
        <v>415871</v>
      </c>
      <c r="E14" s="97">
        <f>E15+E16</f>
        <v>54862</v>
      </c>
      <c r="F14" s="97">
        <f>F15+F16</f>
        <v>8533</v>
      </c>
    </row>
    <row r="15" spans="1:16" ht="18" customHeight="1" thickTop="1" x14ac:dyDescent="0.3">
      <c r="A15" s="96" t="s">
        <v>3</v>
      </c>
      <c r="B15" s="95">
        <f>C15+D15</f>
        <v>739851</v>
      </c>
      <c r="C15" s="95">
        <f>C20+C51+C59</f>
        <v>372336</v>
      </c>
      <c r="D15" s="95">
        <f>D20+D51+D59</f>
        <v>367515</v>
      </c>
      <c r="E15" s="95">
        <f>E20+E51+E59</f>
        <v>43795</v>
      </c>
      <c r="F15" s="94">
        <f>F20+F51+F59</f>
        <v>7477</v>
      </c>
    </row>
    <row r="16" spans="1:16" ht="18" customHeight="1" thickBot="1" x14ac:dyDescent="0.35">
      <c r="A16" s="93" t="s">
        <v>2</v>
      </c>
      <c r="B16" s="92">
        <f>C16+D16</f>
        <v>104079</v>
      </c>
      <c r="C16" s="92">
        <f>C21+C52+C60</f>
        <v>55723</v>
      </c>
      <c r="D16" s="92">
        <f>D21+D52+D60</f>
        <v>48356</v>
      </c>
      <c r="E16" s="92">
        <f>E21+E52+E60</f>
        <v>11067</v>
      </c>
      <c r="F16" s="91">
        <f>F21+F52+F60</f>
        <v>1056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578092</v>
      </c>
      <c r="C19" s="89">
        <f>C20+C21</f>
        <v>285736</v>
      </c>
      <c r="D19" s="89">
        <f>D20+D21</f>
        <v>292356</v>
      </c>
      <c r="E19" s="89">
        <f>E20+E21</f>
        <v>33910</v>
      </c>
      <c r="F19" s="89">
        <f>F20+F21</f>
        <v>7774</v>
      </c>
    </row>
    <row r="20" spans="1:6" ht="18" customHeight="1" thickTop="1" x14ac:dyDescent="0.3">
      <c r="A20" s="88" t="s">
        <v>3</v>
      </c>
      <c r="B20" s="87">
        <f>C20+D20</f>
        <v>519867</v>
      </c>
      <c r="C20" s="87">
        <f>C25+C31+C37+C43</f>
        <v>256968</v>
      </c>
      <c r="D20" s="87">
        <f>D25+D31+D37+D43</f>
        <v>262899</v>
      </c>
      <c r="E20" s="87">
        <f>E25+E31+E37+E43</f>
        <v>29193</v>
      </c>
      <c r="F20" s="86">
        <f>F25+F31+F37+F43</f>
        <v>6981</v>
      </c>
    </row>
    <row r="21" spans="1:6" ht="18" customHeight="1" thickBot="1" x14ac:dyDescent="0.35">
      <c r="A21" s="85" t="s">
        <v>2</v>
      </c>
      <c r="B21" s="84">
        <f>C21+D21</f>
        <v>58225</v>
      </c>
      <c r="C21" s="84">
        <f>C26+C32+C38+C44</f>
        <v>28768</v>
      </c>
      <c r="D21" s="84">
        <f>D26+D32+D38+D44</f>
        <v>29457</v>
      </c>
      <c r="E21" s="84">
        <f>E26+E32+E38+E44</f>
        <v>4717</v>
      </c>
      <c r="F21" s="83">
        <f>F26+F32+F38+F44</f>
        <v>793</v>
      </c>
    </row>
    <row r="22" spans="1:6" ht="18" customHeight="1" thickBot="1" x14ac:dyDescent="0.35">
      <c r="A22" s="67" t="s">
        <v>24</v>
      </c>
      <c r="B22" s="66">
        <f>C22+D22</f>
        <v>4590</v>
      </c>
      <c r="C22" s="66">
        <f>C23+C24</f>
        <v>2282</v>
      </c>
      <c r="D22" s="66">
        <f>D23+D24</f>
        <v>2308</v>
      </c>
      <c r="E22" s="66">
        <f>E23+E24</f>
        <v>299</v>
      </c>
      <c r="F22" s="65">
        <f>F23+F24</f>
        <v>170</v>
      </c>
    </row>
    <row r="23" spans="1:6" ht="18" customHeight="1" x14ac:dyDescent="0.3">
      <c r="A23" s="76" t="s">
        <v>20</v>
      </c>
      <c r="B23" s="63">
        <f>C23+D23</f>
        <v>2621</v>
      </c>
      <c r="C23" s="63">
        <v>1307</v>
      </c>
      <c r="D23" s="63">
        <v>1314</v>
      </c>
      <c r="E23" s="63">
        <v>157</v>
      </c>
      <c r="F23" s="75">
        <v>65</v>
      </c>
    </row>
    <row r="24" spans="1:6" ht="18" customHeight="1" x14ac:dyDescent="0.3">
      <c r="A24" s="74" t="s">
        <v>19</v>
      </c>
      <c r="B24" s="59">
        <f>C24+D24</f>
        <v>1969</v>
      </c>
      <c r="C24" s="59">
        <v>975</v>
      </c>
      <c r="D24" s="59">
        <v>994</v>
      </c>
      <c r="E24" s="59">
        <v>142</v>
      </c>
      <c r="F24" s="58">
        <v>105</v>
      </c>
    </row>
    <row r="25" spans="1:6" ht="18" customHeight="1" x14ac:dyDescent="0.3">
      <c r="A25" s="82" t="s">
        <v>3</v>
      </c>
      <c r="B25" s="81">
        <f>C25+D25</f>
        <v>2554</v>
      </c>
      <c r="C25" s="81">
        <v>1265</v>
      </c>
      <c r="D25" s="81">
        <v>1289</v>
      </c>
      <c r="E25" s="81">
        <v>182</v>
      </c>
      <c r="F25" s="80">
        <v>117</v>
      </c>
    </row>
    <row r="26" spans="1:6" ht="18" customHeight="1" thickBot="1" x14ac:dyDescent="0.35">
      <c r="A26" s="79" t="s">
        <v>2</v>
      </c>
      <c r="B26" s="78">
        <f>C26+D26</f>
        <v>2036</v>
      </c>
      <c r="C26" s="78">
        <v>1017</v>
      </c>
      <c r="D26" s="78">
        <v>1019</v>
      </c>
      <c r="E26" s="78">
        <v>117</v>
      </c>
      <c r="F26" s="77">
        <v>53</v>
      </c>
    </row>
    <row r="27" spans="1:6" ht="18" customHeight="1" thickBot="1" x14ac:dyDescent="0.35">
      <c r="A27" s="67" t="s">
        <v>23</v>
      </c>
      <c r="B27" s="66">
        <f>C27+D27</f>
        <v>90354</v>
      </c>
      <c r="C27" s="66">
        <f>C28+C29+C30</f>
        <v>44993</v>
      </c>
      <c r="D27" s="66">
        <f>D28+D29+D30</f>
        <v>45361</v>
      </c>
      <c r="E27" s="66">
        <f>E28+E29+E30</f>
        <v>6104</v>
      </c>
      <c r="F27" s="65">
        <f>F28+F29+F30</f>
        <v>3026</v>
      </c>
    </row>
    <row r="28" spans="1:6" ht="18" customHeight="1" x14ac:dyDescent="0.3">
      <c r="A28" s="76" t="s">
        <v>22</v>
      </c>
      <c r="B28" s="63">
        <f>C28+D28</f>
        <v>68500</v>
      </c>
      <c r="C28" s="63">
        <v>34194</v>
      </c>
      <c r="D28" s="63">
        <v>34306</v>
      </c>
      <c r="E28" s="63">
        <v>4066</v>
      </c>
      <c r="F28" s="75">
        <v>1406</v>
      </c>
    </row>
    <row r="29" spans="1:6" ht="18" customHeight="1" x14ac:dyDescent="0.3">
      <c r="A29" s="74" t="s">
        <v>19</v>
      </c>
      <c r="B29" s="59">
        <f>C29+D29</f>
        <v>12748</v>
      </c>
      <c r="C29" s="59">
        <v>6282</v>
      </c>
      <c r="D29" s="59">
        <v>6466</v>
      </c>
      <c r="E29" s="59">
        <v>921</v>
      </c>
      <c r="F29" s="58">
        <v>475</v>
      </c>
    </row>
    <row r="30" spans="1:6" ht="18" customHeight="1" x14ac:dyDescent="0.3">
      <c r="A30" s="73" t="s">
        <v>18</v>
      </c>
      <c r="B30" s="56">
        <f>C30+D30</f>
        <v>9106</v>
      </c>
      <c r="C30" s="56">
        <v>4517</v>
      </c>
      <c r="D30" s="56">
        <v>4589</v>
      </c>
      <c r="E30" s="56">
        <v>1117</v>
      </c>
      <c r="F30" s="55">
        <v>1145</v>
      </c>
    </row>
    <row r="31" spans="1:6" ht="18" customHeight="1" x14ac:dyDescent="0.3">
      <c r="A31" s="72" t="s">
        <v>3</v>
      </c>
      <c r="B31" s="53">
        <f>C31+D31</f>
        <v>79273</v>
      </c>
      <c r="C31" s="53">
        <v>39498</v>
      </c>
      <c r="D31" s="53">
        <v>39775</v>
      </c>
      <c r="E31" s="53">
        <v>5210</v>
      </c>
      <c r="F31" s="71">
        <v>2724</v>
      </c>
    </row>
    <row r="32" spans="1:6" ht="18" customHeight="1" thickBot="1" x14ac:dyDescent="0.35">
      <c r="A32" s="70" t="s">
        <v>2</v>
      </c>
      <c r="B32" s="69">
        <f>C32+D32</f>
        <v>11081</v>
      </c>
      <c r="C32" s="69">
        <v>5495</v>
      </c>
      <c r="D32" s="69">
        <v>5586</v>
      </c>
      <c r="E32" s="69">
        <v>894</v>
      </c>
      <c r="F32" s="68">
        <v>302</v>
      </c>
    </row>
    <row r="33" spans="1:6" ht="18" customHeight="1" thickBot="1" x14ac:dyDescent="0.35">
      <c r="A33" s="67" t="s">
        <v>21</v>
      </c>
      <c r="B33" s="66">
        <f>C33+D33</f>
        <v>313364</v>
      </c>
      <c r="C33" s="66">
        <f>C34+C35+C36</f>
        <v>154284</v>
      </c>
      <c r="D33" s="66">
        <f>D34+D35+D36</f>
        <v>159080</v>
      </c>
      <c r="E33" s="66">
        <f>E34+E35+E36</f>
        <v>16775</v>
      </c>
      <c r="F33" s="65">
        <f>F34+F35+F36</f>
        <v>3169</v>
      </c>
    </row>
    <row r="34" spans="1:6" ht="18" customHeight="1" x14ac:dyDescent="0.3">
      <c r="A34" s="76" t="s">
        <v>20</v>
      </c>
      <c r="B34" s="63">
        <f>C34+D34</f>
        <v>279377</v>
      </c>
      <c r="C34" s="63">
        <v>137477</v>
      </c>
      <c r="D34" s="63">
        <v>141900</v>
      </c>
      <c r="E34" s="63">
        <v>13931</v>
      </c>
      <c r="F34" s="75">
        <v>2153</v>
      </c>
    </row>
    <row r="35" spans="1:6" ht="18" customHeight="1" x14ac:dyDescent="0.3">
      <c r="A35" s="74" t="s">
        <v>19</v>
      </c>
      <c r="B35" s="59">
        <f>C35+D35</f>
        <v>30534</v>
      </c>
      <c r="C35" s="59">
        <v>15136</v>
      </c>
      <c r="D35" s="59">
        <v>15398</v>
      </c>
      <c r="E35" s="59">
        <v>2373</v>
      </c>
      <c r="F35" s="58">
        <v>598</v>
      </c>
    </row>
    <row r="36" spans="1:6" ht="18" customHeight="1" x14ac:dyDescent="0.3">
      <c r="A36" s="73" t="s">
        <v>18</v>
      </c>
      <c r="B36" s="56">
        <f>C36+D36</f>
        <v>3453</v>
      </c>
      <c r="C36" s="56">
        <v>1671</v>
      </c>
      <c r="D36" s="56">
        <v>1782</v>
      </c>
      <c r="E36" s="56">
        <v>471</v>
      </c>
      <c r="F36" s="55">
        <v>418</v>
      </c>
    </row>
    <row r="37" spans="1:6" ht="18" customHeight="1" x14ac:dyDescent="0.3">
      <c r="A37" s="72" t="s">
        <v>3</v>
      </c>
      <c r="B37" s="53">
        <f>C37+D37</f>
        <v>282267</v>
      </c>
      <c r="C37" s="53">
        <v>138974</v>
      </c>
      <c r="D37" s="53">
        <v>143293</v>
      </c>
      <c r="E37" s="53">
        <v>14926</v>
      </c>
      <c r="F37" s="71">
        <v>2904</v>
      </c>
    </row>
    <row r="38" spans="1:6" ht="18" customHeight="1" thickBot="1" x14ac:dyDescent="0.35">
      <c r="A38" s="70" t="s">
        <v>2</v>
      </c>
      <c r="B38" s="69">
        <f>C38+D38</f>
        <v>31097</v>
      </c>
      <c r="C38" s="69">
        <v>15310</v>
      </c>
      <c r="D38" s="69">
        <v>15787</v>
      </c>
      <c r="E38" s="69">
        <v>1849</v>
      </c>
      <c r="F38" s="68">
        <v>265</v>
      </c>
    </row>
    <row r="39" spans="1:6" ht="18" customHeight="1" thickBot="1" x14ac:dyDescent="0.35">
      <c r="A39" s="67" t="s">
        <v>17</v>
      </c>
      <c r="B39" s="66">
        <f>C39+D39</f>
        <v>169784</v>
      </c>
      <c r="C39" s="66">
        <f>C40+C41+C42</f>
        <v>84177</v>
      </c>
      <c r="D39" s="66">
        <f>D40+D41+D42</f>
        <v>85607</v>
      </c>
      <c r="E39" s="66">
        <f>E40+E41+E42</f>
        <v>10732</v>
      </c>
      <c r="F39" s="65">
        <f>F40+F41+F42</f>
        <v>1409</v>
      </c>
    </row>
    <row r="40" spans="1:6" ht="18" customHeight="1" x14ac:dyDescent="0.3">
      <c r="A40" s="64" t="s">
        <v>16</v>
      </c>
      <c r="B40" s="62">
        <f>C40+D40</f>
        <v>75308</v>
      </c>
      <c r="C40" s="63">
        <v>37754</v>
      </c>
      <c r="D40" s="63">
        <v>37554</v>
      </c>
      <c r="E40" s="62">
        <v>5591</v>
      </c>
      <c r="F40" s="61">
        <v>552</v>
      </c>
    </row>
    <row r="41" spans="1:6" ht="18" customHeight="1" x14ac:dyDescent="0.3">
      <c r="A41" s="60" t="s">
        <v>15</v>
      </c>
      <c r="B41" s="59">
        <f>C41+D41</f>
        <v>57693</v>
      </c>
      <c r="C41" s="59">
        <v>28107</v>
      </c>
      <c r="D41" s="59">
        <v>29586</v>
      </c>
      <c r="E41" s="59">
        <v>3268</v>
      </c>
      <c r="F41" s="58">
        <v>760</v>
      </c>
    </row>
    <row r="42" spans="1:6" ht="18" customHeight="1" x14ac:dyDescent="0.3">
      <c r="A42" s="57" t="s">
        <v>14</v>
      </c>
      <c r="B42" s="56">
        <f>C42+D42</f>
        <v>36783</v>
      </c>
      <c r="C42" s="56">
        <v>18316</v>
      </c>
      <c r="D42" s="56">
        <v>18467</v>
      </c>
      <c r="E42" s="56">
        <v>1873</v>
      </c>
      <c r="F42" s="55">
        <v>97</v>
      </c>
    </row>
    <row r="43" spans="1:6" ht="18" customHeight="1" x14ac:dyDescent="0.3">
      <c r="A43" s="54" t="s">
        <v>3</v>
      </c>
      <c r="B43" s="53">
        <f>C43+D43</f>
        <v>155773</v>
      </c>
      <c r="C43" s="52">
        <v>77231</v>
      </c>
      <c r="D43" s="52">
        <v>78542</v>
      </c>
      <c r="E43" s="52">
        <v>8875</v>
      </c>
      <c r="F43" s="51">
        <v>1236</v>
      </c>
    </row>
    <row r="44" spans="1:6" ht="18" customHeight="1" thickBot="1" x14ac:dyDescent="0.35">
      <c r="A44" s="50" t="s">
        <v>2</v>
      </c>
      <c r="B44" s="49">
        <f>C44+D44</f>
        <v>14011</v>
      </c>
      <c r="C44" s="49">
        <v>6946</v>
      </c>
      <c r="D44" s="49">
        <v>7065</v>
      </c>
      <c r="E44" s="49">
        <v>1857</v>
      </c>
      <c r="F44" s="48">
        <v>173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146198</v>
      </c>
      <c r="C46" s="46">
        <f>C51+C52</f>
        <v>76157</v>
      </c>
      <c r="D46" s="46">
        <f>D51+D52</f>
        <v>70041</v>
      </c>
      <c r="E46" s="46">
        <f>E51+E52</f>
        <v>11316</v>
      </c>
      <c r="F46" s="46">
        <f>F51+F52</f>
        <v>556</v>
      </c>
    </row>
    <row r="47" spans="1:6" s="2" customFormat="1" ht="17.25" thickTop="1" x14ac:dyDescent="0.3">
      <c r="A47" s="45" t="s">
        <v>12</v>
      </c>
      <c r="B47" s="44">
        <f>C47+D47</f>
        <v>84713</v>
      </c>
      <c r="C47" s="43">
        <v>44738</v>
      </c>
      <c r="D47" s="43">
        <v>39975</v>
      </c>
      <c r="E47" s="43">
        <v>5209</v>
      </c>
      <c r="F47" s="42">
        <v>446</v>
      </c>
    </row>
    <row r="48" spans="1:6" s="2" customFormat="1" x14ac:dyDescent="0.3">
      <c r="A48" s="41" t="s">
        <v>11</v>
      </c>
      <c r="B48" s="33">
        <f>C48+D48</f>
        <v>56953</v>
      </c>
      <c r="C48" s="35">
        <v>29297</v>
      </c>
      <c r="D48" s="35">
        <v>27656</v>
      </c>
      <c r="E48" s="35">
        <v>5423</v>
      </c>
      <c r="F48" s="40">
        <v>91</v>
      </c>
    </row>
    <row r="49" spans="1:6" s="2" customFormat="1" x14ac:dyDescent="0.3">
      <c r="A49" s="39" t="s">
        <v>10</v>
      </c>
      <c r="B49" s="38">
        <f>C49+D49</f>
        <v>3814</v>
      </c>
      <c r="C49" s="38">
        <v>1644</v>
      </c>
      <c r="D49" s="38">
        <v>2170</v>
      </c>
      <c r="E49" s="38">
        <v>551</v>
      </c>
      <c r="F49" s="37">
        <v>11</v>
      </c>
    </row>
    <row r="50" spans="1:6" s="2" customFormat="1" x14ac:dyDescent="0.3">
      <c r="A50" s="36" t="s">
        <v>9</v>
      </c>
      <c r="B50" s="33">
        <f>C50+D50</f>
        <v>718</v>
      </c>
      <c r="C50" s="35">
        <v>478</v>
      </c>
      <c r="D50" s="34">
        <v>240</v>
      </c>
      <c r="E50" s="33">
        <v>133</v>
      </c>
      <c r="F50" s="32">
        <v>8</v>
      </c>
    </row>
    <row r="51" spans="1:6" s="2" customFormat="1" x14ac:dyDescent="0.3">
      <c r="A51" s="31" t="s">
        <v>3</v>
      </c>
      <c r="B51" s="30">
        <f>C51+D51</f>
        <v>128480</v>
      </c>
      <c r="C51" s="30">
        <v>66599</v>
      </c>
      <c r="D51" s="30">
        <v>61881</v>
      </c>
      <c r="E51" s="30">
        <v>9163</v>
      </c>
      <c r="F51" s="29">
        <v>422</v>
      </c>
    </row>
    <row r="52" spans="1:6" s="2" customFormat="1" ht="17.25" thickBot="1" x14ac:dyDescent="0.35">
      <c r="A52" s="28" t="s">
        <v>2</v>
      </c>
      <c r="B52" s="27">
        <f>C52+D52</f>
        <v>17718</v>
      </c>
      <c r="C52" s="27">
        <v>9558</v>
      </c>
      <c r="D52" s="27">
        <v>8160</v>
      </c>
      <c r="E52" s="27">
        <v>2153</v>
      </c>
      <c r="F52" s="26">
        <v>134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119640</v>
      </c>
      <c r="C54" s="23">
        <f>C56+C57+C58</f>
        <v>66166</v>
      </c>
      <c r="D54" s="23">
        <f>D56+D57+D58</f>
        <v>53474</v>
      </c>
      <c r="E54" s="23">
        <f>E56+E57+E58</f>
        <v>9636</v>
      </c>
      <c r="F54" s="23">
        <f>F59+F60</f>
        <v>203</v>
      </c>
    </row>
    <row r="55" spans="1:6" s="2" customFormat="1" ht="17.25" thickTop="1" x14ac:dyDescent="0.3">
      <c r="A55" s="22" t="s">
        <v>7</v>
      </c>
      <c r="B55" s="20">
        <f>C55+D55</f>
        <v>113520</v>
      </c>
      <c r="C55" s="21">
        <f>C56+C57</f>
        <v>62249</v>
      </c>
      <c r="D55" s="20">
        <f>D56+D57</f>
        <v>51271</v>
      </c>
      <c r="E55" s="20">
        <f>E56+E57</f>
        <v>7724</v>
      </c>
      <c r="F55" s="19">
        <f>F56+F57</f>
        <v>204</v>
      </c>
    </row>
    <row r="56" spans="1:6" s="2" customFormat="1" x14ac:dyDescent="0.3">
      <c r="A56" s="18" t="s">
        <v>6</v>
      </c>
      <c r="B56" s="13">
        <f>C56+D56</f>
        <v>4287</v>
      </c>
      <c r="C56" s="14">
        <v>2984</v>
      </c>
      <c r="D56" s="13">
        <v>1303</v>
      </c>
      <c r="E56" s="13">
        <v>334</v>
      </c>
      <c r="F56" s="12">
        <v>9</v>
      </c>
    </row>
    <row r="57" spans="1:6" s="2" customFormat="1" x14ac:dyDescent="0.3">
      <c r="A57" s="17" t="s">
        <v>5</v>
      </c>
      <c r="B57" s="10">
        <f>C57+D57</f>
        <v>109233</v>
      </c>
      <c r="C57" s="16">
        <v>59265</v>
      </c>
      <c r="D57" s="10">
        <v>49968</v>
      </c>
      <c r="E57" s="10">
        <v>7390</v>
      </c>
      <c r="F57" s="9">
        <v>195</v>
      </c>
    </row>
    <row r="58" spans="1:6" s="2" customFormat="1" x14ac:dyDescent="0.3">
      <c r="A58" s="15" t="s">
        <v>4</v>
      </c>
      <c r="B58" s="13">
        <f>C58+D58</f>
        <v>6120</v>
      </c>
      <c r="C58" s="14">
        <v>3917</v>
      </c>
      <c r="D58" s="13">
        <v>2203</v>
      </c>
      <c r="E58" s="13">
        <v>1912</v>
      </c>
      <c r="F58" s="12">
        <v>92</v>
      </c>
    </row>
    <row r="59" spans="1:6" s="2" customFormat="1" x14ac:dyDescent="0.3">
      <c r="A59" s="11" t="s">
        <v>3</v>
      </c>
      <c r="B59" s="10">
        <f>C59+D59</f>
        <v>91504</v>
      </c>
      <c r="C59" s="10">
        <v>48769</v>
      </c>
      <c r="D59" s="10">
        <v>42735</v>
      </c>
      <c r="E59" s="10">
        <v>5439</v>
      </c>
      <c r="F59" s="9">
        <v>74</v>
      </c>
    </row>
    <row r="60" spans="1:6" s="2" customFormat="1" ht="17.25" thickBot="1" x14ac:dyDescent="0.35">
      <c r="A60" s="8" t="s">
        <v>2</v>
      </c>
      <c r="B60" s="7">
        <f>C60+D60</f>
        <v>28136</v>
      </c>
      <c r="C60" s="6">
        <v>17397</v>
      </c>
      <c r="D60" s="6">
        <v>10739</v>
      </c>
      <c r="E60" s="6">
        <v>4197</v>
      </c>
      <c r="F60" s="5">
        <v>129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EF3E-4FE6-4D58-A941-104D0F9730A0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91.353301101736434</v>
      </c>
      <c r="C14" s="186">
        <v>91.255899378899215</v>
      </c>
      <c r="D14" s="186">
        <f>[1]NACIONAL!C14</f>
        <v>90.5949505551892</v>
      </c>
      <c r="E14" s="186">
        <v>89.612627914353439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90.911511183187642</v>
      </c>
      <c r="C15" s="179">
        <v>90.785027634439587</v>
      </c>
      <c r="D15" s="179">
        <f>[1]NACIONAL!C15</f>
        <v>89.935972047620595</v>
      </c>
      <c r="E15" s="179">
        <v>89.109173894768418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43.609553478712357</v>
      </c>
      <c r="C17" s="173">
        <v>46.59341582806362</v>
      </c>
      <c r="D17" s="173">
        <f>[1]NACIONAL!C17</f>
        <v>46.437120553410836</v>
      </c>
      <c r="E17" s="173">
        <v>43.365496765984517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88.980968049885249</v>
      </c>
      <c r="C18" s="167">
        <v>86.520864962455377</v>
      </c>
      <c r="D18" s="167">
        <f>[1]NACIONAL!C18</f>
        <v>80.900973587571499</v>
      </c>
      <c r="E18" s="167">
        <v>81.508000747151485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68.299373819699824</v>
      </c>
      <c r="C19" s="170">
        <v>65.838546922300708</v>
      </c>
      <c r="D19" s="170">
        <f>[1]NACIONAL!C19</f>
        <v>74.479630536487676</v>
      </c>
      <c r="E19" s="170">
        <v>61.950384246896476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67.14425004062619</v>
      </c>
      <c r="C20" s="167">
        <v>66.469487494088057</v>
      </c>
      <c r="D20" s="167">
        <f>[1]NACIONAL!C20</f>
        <v>67.29559116846923</v>
      </c>
      <c r="E20" s="167">
        <v>62.40728557083002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67.242429987541314</v>
      </c>
      <c r="C21" s="182">
        <v>66.653871726151721</v>
      </c>
      <c r="D21" s="182">
        <f>[1]NACIONAL!C21</f>
        <v>67.636226727155375</v>
      </c>
      <c r="E21" s="182">
        <v>62.574188856954883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-0.36631249435632451</v>
      </c>
      <c r="C23" s="173">
        <v>0.18128173586511309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0.34228739497316196</v>
      </c>
      <c r="C24" s="167">
        <v>0.4721560867010921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102.27935970713682</v>
      </c>
      <c r="C25" s="170">
        <v>100.22805017103762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100.48349336681031</v>
      </c>
      <c r="C26" s="167">
        <v>97.914381683575542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100.11812993086988</v>
      </c>
      <c r="C27" s="170">
        <v>99.525320339731948</v>
      </c>
      <c r="D27" s="170">
        <f>[1]NACIONAL!C27</f>
        <v>100.80542547572841</v>
      </c>
      <c r="E27" s="170">
        <v>97.935737524572701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94.368336356897046</v>
      </c>
      <c r="C28" s="179">
        <v>94.083226962541104</v>
      </c>
      <c r="D28" s="179">
        <f>[1]NACIONAL!C28</f>
        <v>95.540173490403888</v>
      </c>
      <c r="E28" s="179">
        <v>92.660851519990999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99.306186079180449</v>
      </c>
      <c r="C30" s="173">
        <v>99.155847444750208</v>
      </c>
      <c r="D30" s="173">
        <f>[1]NACIONAL!C30</f>
        <v>95.770069587383986</v>
      </c>
      <c r="E30" s="173">
        <v>99.607946092587724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2.0846404261615881</v>
      </c>
      <c r="C31" s="167">
        <v>2.5881870385561889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2.3134149268058568</v>
      </c>
      <c r="C32" s="170">
        <v>2.7546650625085656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92.339955468871366</v>
      </c>
      <c r="C33" s="167">
        <v>93.982777748428333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90.868789808917199</v>
      </c>
      <c r="C34" s="170">
        <v>89.849997474704963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95.022497187851513</v>
      </c>
      <c r="C35" s="167">
        <v>96.301646596770013</v>
      </c>
      <c r="D35" s="167">
        <f>[1]NACIONAL!C35</f>
        <v>92.178201280531283</v>
      </c>
      <c r="E35" s="167">
        <v>96.679668593229508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83.667604049493818</v>
      </c>
      <c r="C36" s="164">
        <v>84.873655580258898</v>
      </c>
      <c r="D36" s="164">
        <f>[1]NACIONAL!C36</f>
        <v>81.430316272246145</v>
      </c>
      <c r="E36" s="164">
        <v>85.36514534635424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99.37873401018949</v>
      </c>
      <c r="C39" s="154">
        <v>101.02057982392193</v>
      </c>
      <c r="D39" s="154">
        <f>[1]NACIONAL!C39</f>
        <v>103.58213081362749</v>
      </c>
      <c r="E39" s="154">
        <v>99.784523140341022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99.37873401018949</v>
      </c>
      <c r="C40" s="157">
        <v>101.02057982392193</v>
      </c>
      <c r="D40" s="157">
        <f>[1]NACIONAL!C40</f>
        <v>108.77326037800803</v>
      </c>
      <c r="E40" s="157">
        <v>99.784523140341022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10.486710793553389</v>
      </c>
      <c r="C41" s="154">
        <v>11.562145918518151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67.835428841272645</v>
      </c>
      <c r="C42" s="157">
        <v>71.706011390851103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60.42908224076281</v>
      </c>
      <c r="C43" s="154">
        <v>62.058034625701055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78.409559598551866</v>
      </c>
      <c r="C44" s="157">
        <v>80.607793416044075</v>
      </c>
      <c r="D44" s="157">
        <f>[1]NACIONAL!C44</f>
        <v>75.138362814906984</v>
      </c>
      <c r="E44" s="157">
        <v>80.649863790890876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80.453462261124614</v>
      </c>
      <c r="C45" s="154">
        <v>83.22299562620195</v>
      </c>
      <c r="D45" s="154">
        <f>[1]NACIONAL!C45</f>
        <v>81.104711682665567</v>
      </c>
      <c r="E45" s="154">
        <v>82.287187338181326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66.259566472663948</v>
      </c>
      <c r="C46" s="150">
        <v>68.769606925463904</v>
      </c>
      <c r="D46" s="150">
        <f>[1]NACIONAL!C46</f>
        <v>62.506791151729267</v>
      </c>
      <c r="E46" s="150">
        <v>69.779588896143366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78.979041294874449</v>
      </c>
      <c r="C49" s="144">
        <v>79.560471547081931</v>
      </c>
      <c r="D49" s="144">
        <f>[1]NACIONAL!C49</f>
        <v>72.612240386337916</v>
      </c>
      <c r="E49" s="144">
        <v>75.538817422703673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82.718115962942647</v>
      </c>
      <c r="C50" s="138">
        <v>85.933236574746005</v>
      </c>
      <c r="D50" s="138">
        <f>[1]NACIONAL!C50</f>
        <v>90.704918480722853</v>
      </c>
      <c r="E50" s="138">
        <v>80.247924858016603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4.2575142719581844</v>
      </c>
      <c r="C51" s="141">
        <v>3.9360974340691635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31.930037056135845</v>
      </c>
      <c r="C52" s="138">
        <v>32.174099141274979</v>
      </c>
      <c r="D52" s="138">
        <f>[1]NACIONAL!C52</f>
        <v>30.034878113394566</v>
      </c>
      <c r="E52" s="138">
        <v>32.280728685420087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36.324797001873826</v>
      </c>
      <c r="C53" s="135">
        <v>36.799089445653948</v>
      </c>
      <c r="D53" s="135">
        <f>[1]NACIONAL!C53</f>
        <v>33.89517745543629</v>
      </c>
      <c r="E53" s="135">
        <v>37.174755262258039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38.773266708307311</v>
      </c>
      <c r="C54" s="132">
        <v>39.442108174423637</v>
      </c>
      <c r="D54" s="132">
        <f>[1]NACIONAL!C54</f>
        <v>43.832356246002327</v>
      </c>
      <c r="E54" s="132">
        <v>40.01819008640291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13.773154600980019</v>
      </c>
      <c r="C57" s="124">
        <v>13.844389824749584</v>
      </c>
      <c r="D57" s="124">
        <v>13.541534819649588</v>
      </c>
      <c r="E57" s="124">
        <v>13.911350860264035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9.631817328818828</v>
      </c>
      <c r="C58" s="121">
        <v>9.7627259932282424</v>
      </c>
      <c r="D58" s="121">
        <v>10.086893947096248</v>
      </c>
      <c r="E58" s="121">
        <v>9.8936346576376568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6.0123633701166259</v>
      </c>
      <c r="C59" s="118">
        <v>5.8041553710778322</v>
      </c>
      <c r="D59" s="118">
        <v>4.2107365620350103</v>
      </c>
      <c r="E59" s="118">
        <v>5.6329454136578656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Hgo</vt:lpstr>
      <vt:lpstr>HGO</vt:lpstr>
      <vt:lpstr>'Est Hgo'!Área_de_impresión</vt:lpstr>
      <vt:lpstr>HGO!Área_de_impresión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2025-08-29T02:43:23Z</dcterms:created>
  <dcterms:modified xsi:type="dcterms:W3CDTF">2025-08-29T02:43:32Z</dcterms:modified>
</cp:coreProperties>
</file>