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0FB33234-4EAB-4E6B-8CA2-008B44E5A1C8}" xr6:coauthVersionLast="47" xr6:coauthVersionMax="47" xr10:uidLastSave="{00000000-0000-0000-0000-000000000000}"/>
  <bookViews>
    <workbookView xWindow="-120" yWindow="-120" windowWidth="24240" windowHeight="13140" xr2:uid="{04703ABC-4A29-47F5-BB66-9C7415E32520}"/>
  </bookViews>
  <sheets>
    <sheet name="Est Gro" sheetId="1" r:id="rId1"/>
    <sheet name="GRO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Gro'!$A$1:$F$62</definedName>
    <definedName name="_xlnm.Print_Area" localSheetId="1">GRO!$A$1:$F$61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<sst xmlns="http://schemas.openxmlformats.org/spreadsheetml/2006/main" count="124" uniqueCount="72">
  <si>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</si>
  <si>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</si>
  <si>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</si>
  <si>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</si>
  <si>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</si>
  <si>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</si>
  <si>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</si>
  <si>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</si>
  <si>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</si>
  <si>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</si>
  <si>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</si>
  <si>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</si>
  <si>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</si>
  <si>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</si>
  <si>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</si>
  <si>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</si>
  <si>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</si>
  <si>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</si>
  <si>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</si>
  <si>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</si>
  <si>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</si>
  <si>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</si>
  <si>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</si>
  <si>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</si>
  <si>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</si>
  <si>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</si>
  <si>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</si>
  <si>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</si>
  <si>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</si>
  <si>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</si>
  <si>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</si>
  <si>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</si>
  <si>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</si>
  <si>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</si>
  <si>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Guerrero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</si>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</sst>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7D1D71F2-7606-48F6-8BBF-5DEA4D42F3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DD385ABE-CE3D-4B97-9D5B-AF8D1AFB3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61C35804-3768-4BFE-9338-7DFAD9D08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F9E7-6C8E-4E62-9985-000A444590CE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964991</v>
      </c>
      <c r="C14" s="97">
        <f>C15+C16</f>
        <v>486193</v>
      </c>
      <c r="D14" s="97">
        <f>D15+D16</f>
        <v>478798</v>
      </c>
      <c r="E14" s="97">
        <f>E15+E16</f>
        <v>62345</v>
      </c>
      <c r="F14" s="97">
        <f>F15+F16</f>
        <v>11960</v>
      </c>
    </row>
    <row r="15" spans="1:16" ht="18" customHeight="1" thickTop="1" x14ac:dyDescent="0.3">
      <c r="A15" s="96" t="s">
        <v>3</v>
      </c>
      <c r="B15" s="95">
        <f>C15+D15</f>
        <v>902551</v>
      </c>
      <c r="C15" s="95">
        <f>C20+C51+C59</f>
        <v>452975</v>
      </c>
      <c r="D15" s="95">
        <f>D20+D51+D59</f>
        <v>449576</v>
      </c>
      <c r="E15" s="95">
        <f>E20+E51+E59</f>
        <v>55406</v>
      </c>
      <c r="F15" s="94">
        <f>F20+F51+F59</f>
        <v>11253</v>
      </c>
    </row>
    <row r="16" spans="1:16" ht="18" customHeight="1" thickBot="1" x14ac:dyDescent="0.35">
      <c r="A16" s="93" t="s">
        <v>2</v>
      </c>
      <c r="B16" s="92">
        <f>C16+D16</f>
        <v>62440</v>
      </c>
      <c r="C16" s="92">
        <f>C21+C52+C60</f>
        <v>33218</v>
      </c>
      <c r="D16" s="92">
        <f>D21+D52+D60</f>
        <v>29222</v>
      </c>
      <c r="E16" s="92">
        <f>E21+E52+E60</f>
        <v>6939</v>
      </c>
      <c r="F16" s="91">
        <f>F21+F52+F60</f>
        <v>707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738154</v>
      </c>
      <c r="C19" s="89">
        <f>C20+C21</f>
        <v>364596</v>
      </c>
      <c r="D19" s="89">
        <f>D20+D21</f>
        <v>373558</v>
      </c>
      <c r="E19" s="89">
        <f>E20+E21</f>
        <v>44246</v>
      </c>
      <c r="F19" s="89">
        <f>F20+F21</f>
        <v>10775</v>
      </c>
    </row>
    <row r="20" spans="1:6" ht="18" customHeight="1" thickTop="1" x14ac:dyDescent="0.3">
      <c r="A20" s="88" t="s">
        <v>3</v>
      </c>
      <c r="B20" s="87">
        <f>C20+D20</f>
        <v>706753</v>
      </c>
      <c r="C20" s="87">
        <f>C25+C31+C37+C43</f>
        <v>349088</v>
      </c>
      <c r="D20" s="87">
        <f>D25+D31+D37+D43</f>
        <v>357665</v>
      </c>
      <c r="E20" s="87">
        <f>E25+E31+E37+E43</f>
        <v>41765</v>
      </c>
      <c r="F20" s="86">
        <f>F25+F31+F37+F43</f>
        <v>10359</v>
      </c>
    </row>
    <row r="21" spans="1:6" ht="18" customHeight="1" thickBot="1" x14ac:dyDescent="0.35">
      <c r="A21" s="85" t="s">
        <v>2</v>
      </c>
      <c r="B21" s="84">
        <f>C21+D21</f>
        <v>31401</v>
      </c>
      <c r="C21" s="84">
        <f>C26+C32+C38+C44</f>
        <v>15508</v>
      </c>
      <c r="D21" s="84">
        <f>D26+D32+D38+D44</f>
        <v>15893</v>
      </c>
      <c r="E21" s="84">
        <f>E26+E32+E38+E44</f>
        <v>2481</v>
      </c>
      <c r="F21" s="83">
        <f>F26+F32+F38+F44</f>
        <v>416</v>
      </c>
    </row>
    <row r="22" spans="1:6" ht="18" customHeight="1" thickBot="1" x14ac:dyDescent="0.35">
      <c r="A22" s="67" t="s">
        <v>24</v>
      </c>
      <c r="B22" s="66">
        <f>C22+D22</f>
        <v>3589</v>
      </c>
      <c r="C22" s="66">
        <f>C23+C24</f>
        <v>1770</v>
      </c>
      <c r="D22" s="66">
        <f>D23+D24</f>
        <v>1819</v>
      </c>
      <c r="E22" s="66">
        <f>E23+E24</f>
        <v>224</v>
      </c>
      <c r="F22" s="65">
        <f>F23+F24</f>
        <v>81</v>
      </c>
    </row>
    <row r="23" spans="1:6" ht="18" customHeight="1" x14ac:dyDescent="0.3">
      <c r="A23" s="76" t="s">
        <v>20</v>
      </c>
      <c r="B23" s="63">
        <f>C23+D23</f>
        <v>2650</v>
      </c>
      <c r="C23" s="63">
        <v>1310</v>
      </c>
      <c r="D23" s="63">
        <v>1340</v>
      </c>
      <c r="E23" s="63">
        <v>179</v>
      </c>
      <c r="F23" s="75">
        <v>40</v>
      </c>
    </row>
    <row r="24" spans="1:6" ht="18" customHeight="1" x14ac:dyDescent="0.3">
      <c r="A24" s="74" t="s">
        <v>19</v>
      </c>
      <c r="B24" s="59">
        <f>C24+D24</f>
        <v>939</v>
      </c>
      <c r="C24" s="59">
        <v>460</v>
      </c>
      <c r="D24" s="59">
        <v>479</v>
      </c>
      <c r="E24" s="59">
        <v>45</v>
      </c>
      <c r="F24" s="58">
        <v>41</v>
      </c>
    </row>
    <row r="25" spans="1:6" ht="18" customHeight="1" x14ac:dyDescent="0.3">
      <c r="A25" s="82" t="s">
        <v>3</v>
      </c>
      <c r="B25" s="81">
        <f>C25+D25</f>
        <v>2061</v>
      </c>
      <c r="C25" s="81">
        <v>1013</v>
      </c>
      <c r="D25" s="81">
        <v>1048</v>
      </c>
      <c r="E25" s="81">
        <v>131</v>
      </c>
      <c r="F25" s="80">
        <v>62</v>
      </c>
    </row>
    <row r="26" spans="1:6" ht="18" customHeight="1" thickBot="1" x14ac:dyDescent="0.35">
      <c r="A26" s="79" t="s">
        <v>2</v>
      </c>
      <c r="B26" s="78">
        <f>C26+D26</f>
        <v>1528</v>
      </c>
      <c r="C26" s="78">
        <v>757</v>
      </c>
      <c r="D26" s="78">
        <v>771</v>
      </c>
      <c r="E26" s="78">
        <v>93</v>
      </c>
      <c r="F26" s="77">
        <v>19</v>
      </c>
    </row>
    <row r="27" spans="1:6" ht="18" customHeight="1" thickBot="1" x14ac:dyDescent="0.35">
      <c r="A27" s="67" t="s">
        <v>23</v>
      </c>
      <c r="B27" s="66">
        <f>C27+D27</f>
        <v>154135</v>
      </c>
      <c r="C27" s="66">
        <f>C28+C29+C30</f>
        <v>76254</v>
      </c>
      <c r="D27" s="66">
        <f>D28+D29+D30</f>
        <v>77881</v>
      </c>
      <c r="E27" s="66">
        <f>E28+E29+E30</f>
        <v>10178</v>
      </c>
      <c r="F27" s="65">
        <f>F28+F29+F30</f>
        <v>4051</v>
      </c>
    </row>
    <row r="28" spans="1:6" ht="18" customHeight="1" x14ac:dyDescent="0.3">
      <c r="A28" s="76" t="s">
        <v>22</v>
      </c>
      <c r="B28" s="63">
        <f>C28+D28</f>
        <v>111133</v>
      </c>
      <c r="C28" s="63">
        <v>54959</v>
      </c>
      <c r="D28" s="63">
        <v>56174</v>
      </c>
      <c r="E28" s="63">
        <v>7524</v>
      </c>
      <c r="F28" s="75">
        <v>2348</v>
      </c>
    </row>
    <row r="29" spans="1:6" ht="18" customHeight="1" x14ac:dyDescent="0.3">
      <c r="A29" s="74" t="s">
        <v>19</v>
      </c>
      <c r="B29" s="59">
        <f>C29+D29</f>
        <v>37586</v>
      </c>
      <c r="C29" s="59">
        <v>18645</v>
      </c>
      <c r="D29" s="59">
        <v>18941</v>
      </c>
      <c r="E29" s="59">
        <v>1927</v>
      </c>
      <c r="F29" s="58">
        <v>944</v>
      </c>
    </row>
    <row r="30" spans="1:6" ht="18" customHeight="1" x14ac:dyDescent="0.3">
      <c r="A30" s="73" t="s">
        <v>18</v>
      </c>
      <c r="B30" s="56">
        <f>C30+D30</f>
        <v>5416</v>
      </c>
      <c r="C30" s="56">
        <v>2650</v>
      </c>
      <c r="D30" s="56">
        <v>2766</v>
      </c>
      <c r="E30" s="56">
        <v>727</v>
      </c>
      <c r="F30" s="55">
        <v>759</v>
      </c>
    </row>
    <row r="31" spans="1:6" ht="18" customHeight="1" x14ac:dyDescent="0.3">
      <c r="A31" s="72" t="s">
        <v>3</v>
      </c>
      <c r="B31" s="53">
        <f>C31+D31</f>
        <v>147350</v>
      </c>
      <c r="C31" s="53">
        <v>72915</v>
      </c>
      <c r="D31" s="53">
        <v>74435</v>
      </c>
      <c r="E31" s="53">
        <v>9689</v>
      </c>
      <c r="F31" s="71">
        <v>3887</v>
      </c>
    </row>
    <row r="32" spans="1:6" ht="18" customHeight="1" thickBot="1" x14ac:dyDescent="0.35">
      <c r="A32" s="70" t="s">
        <v>2</v>
      </c>
      <c r="B32" s="69">
        <f>C32+D32</f>
        <v>6785</v>
      </c>
      <c r="C32" s="69">
        <v>3339</v>
      </c>
      <c r="D32" s="69">
        <v>3446</v>
      </c>
      <c r="E32" s="69">
        <v>489</v>
      </c>
      <c r="F32" s="68">
        <v>164</v>
      </c>
    </row>
    <row r="33" spans="1:6" ht="18" customHeight="1" thickBot="1" x14ac:dyDescent="0.35">
      <c r="A33" s="67" t="s">
        <v>21</v>
      </c>
      <c r="B33" s="66">
        <f>C33+D33</f>
        <v>394401</v>
      </c>
      <c r="C33" s="66">
        <f>C34+C35+C36</f>
        <v>194056</v>
      </c>
      <c r="D33" s="66">
        <f>D34+D35+D36</f>
        <v>200345</v>
      </c>
      <c r="E33" s="66">
        <f>E34+E35+E36</f>
        <v>21259</v>
      </c>
      <c r="F33" s="65">
        <f>F34+F35+F36</f>
        <v>4559</v>
      </c>
    </row>
    <row r="34" spans="1:6" ht="18" customHeight="1" x14ac:dyDescent="0.3">
      <c r="A34" s="76" t="s">
        <v>20</v>
      </c>
      <c r="B34" s="63">
        <f>C34+D34</f>
        <v>307928</v>
      </c>
      <c r="C34" s="63">
        <v>151359</v>
      </c>
      <c r="D34" s="63">
        <v>156569</v>
      </c>
      <c r="E34" s="63">
        <v>16298</v>
      </c>
      <c r="F34" s="75">
        <v>3029</v>
      </c>
    </row>
    <row r="35" spans="1:6" ht="18" customHeight="1" x14ac:dyDescent="0.3">
      <c r="A35" s="74" t="s">
        <v>19</v>
      </c>
      <c r="B35" s="59">
        <f>C35+D35</f>
        <v>81388</v>
      </c>
      <c r="C35" s="59">
        <v>40198</v>
      </c>
      <c r="D35" s="59">
        <v>41190</v>
      </c>
      <c r="E35" s="59">
        <v>4364</v>
      </c>
      <c r="F35" s="58">
        <v>1025</v>
      </c>
    </row>
    <row r="36" spans="1:6" ht="18" customHeight="1" x14ac:dyDescent="0.3">
      <c r="A36" s="73" t="s">
        <v>18</v>
      </c>
      <c r="B36" s="56">
        <f>C36+D36</f>
        <v>5085</v>
      </c>
      <c r="C36" s="56">
        <v>2499</v>
      </c>
      <c r="D36" s="56">
        <v>2586</v>
      </c>
      <c r="E36" s="56">
        <v>597</v>
      </c>
      <c r="F36" s="55">
        <v>505</v>
      </c>
    </row>
    <row r="37" spans="1:6" ht="18" customHeight="1" x14ac:dyDescent="0.3">
      <c r="A37" s="72" t="s">
        <v>3</v>
      </c>
      <c r="B37" s="53">
        <f>C37+D37</f>
        <v>379204</v>
      </c>
      <c r="C37" s="53">
        <v>186658</v>
      </c>
      <c r="D37" s="53">
        <v>192546</v>
      </c>
      <c r="E37" s="53">
        <v>20400</v>
      </c>
      <c r="F37" s="71">
        <v>4424</v>
      </c>
    </row>
    <row r="38" spans="1:6" ht="18" customHeight="1" thickBot="1" x14ac:dyDescent="0.35">
      <c r="A38" s="70" t="s">
        <v>2</v>
      </c>
      <c r="B38" s="69">
        <f>C38+D38</f>
        <v>15197</v>
      </c>
      <c r="C38" s="69">
        <v>7398</v>
      </c>
      <c r="D38" s="69">
        <v>7799</v>
      </c>
      <c r="E38" s="69">
        <v>859</v>
      </c>
      <c r="F38" s="68">
        <v>135</v>
      </c>
    </row>
    <row r="39" spans="1:6" ht="18" customHeight="1" thickBot="1" x14ac:dyDescent="0.35">
      <c r="A39" s="67" t="s">
        <v>17</v>
      </c>
      <c r="B39" s="66">
        <f>C39+D39</f>
        <v>186029</v>
      </c>
      <c r="C39" s="66">
        <f>C40+C41+C42</f>
        <v>92516</v>
      </c>
      <c r="D39" s="66">
        <f>D40+D41+D42</f>
        <v>93513</v>
      </c>
      <c r="E39" s="66">
        <f>E40+E41+E42</f>
        <v>12585</v>
      </c>
      <c r="F39" s="65">
        <f>F40+F41+F42</f>
        <v>2084</v>
      </c>
    </row>
    <row r="40" spans="1:6" ht="18" customHeight="1" x14ac:dyDescent="0.3">
      <c r="A40" s="64" t="s">
        <v>16</v>
      </c>
      <c r="B40" s="62">
        <f>C40+D40</f>
        <v>71143</v>
      </c>
      <c r="C40" s="63">
        <v>35673</v>
      </c>
      <c r="D40" s="63">
        <v>35470</v>
      </c>
      <c r="E40" s="62">
        <v>5253</v>
      </c>
      <c r="F40" s="61">
        <v>718</v>
      </c>
    </row>
    <row r="41" spans="1:6" ht="18" customHeight="1" x14ac:dyDescent="0.3">
      <c r="A41" s="60" t="s">
        <v>15</v>
      </c>
      <c r="B41" s="59">
        <f>C41+D41</f>
        <v>51484</v>
      </c>
      <c r="C41" s="59">
        <v>25229</v>
      </c>
      <c r="D41" s="59">
        <v>26255</v>
      </c>
      <c r="E41" s="59">
        <v>3438</v>
      </c>
      <c r="F41" s="58">
        <v>1053</v>
      </c>
    </row>
    <row r="42" spans="1:6" ht="18" customHeight="1" x14ac:dyDescent="0.3">
      <c r="A42" s="57" t="s">
        <v>14</v>
      </c>
      <c r="B42" s="56">
        <f>C42+D42</f>
        <v>63402</v>
      </c>
      <c r="C42" s="56">
        <v>31614</v>
      </c>
      <c r="D42" s="56">
        <v>31788</v>
      </c>
      <c r="E42" s="56">
        <v>3894</v>
      </c>
      <c r="F42" s="55">
        <v>313</v>
      </c>
    </row>
    <row r="43" spans="1:6" ht="18" customHeight="1" x14ac:dyDescent="0.3">
      <c r="A43" s="54" t="s">
        <v>3</v>
      </c>
      <c r="B43" s="53">
        <f>C43+D43</f>
        <v>178138</v>
      </c>
      <c r="C43" s="52">
        <v>88502</v>
      </c>
      <c r="D43" s="52">
        <v>89636</v>
      </c>
      <c r="E43" s="52">
        <v>11545</v>
      </c>
      <c r="F43" s="51">
        <v>1986</v>
      </c>
    </row>
    <row r="44" spans="1:6" ht="18" customHeight="1" thickBot="1" x14ac:dyDescent="0.35">
      <c r="A44" s="50" t="s">
        <v>2</v>
      </c>
      <c r="B44" s="49">
        <f>C44+D44</f>
        <v>7891</v>
      </c>
      <c r="C44" s="49">
        <v>4014</v>
      </c>
      <c r="D44" s="49">
        <v>3877</v>
      </c>
      <c r="E44" s="49">
        <v>1040</v>
      </c>
      <c r="F44" s="48">
        <v>98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142966</v>
      </c>
      <c r="C46" s="46">
        <f>C51+C52</f>
        <v>74646</v>
      </c>
      <c r="D46" s="46">
        <f>D51+D52</f>
        <v>68320</v>
      </c>
      <c r="E46" s="46">
        <f>E51+E52</f>
        <v>10879</v>
      </c>
      <c r="F46" s="46">
        <f>F51+F52</f>
        <v>877</v>
      </c>
    </row>
    <row r="47" spans="1:6" s="2" customFormat="1" ht="17.25" thickTop="1" x14ac:dyDescent="0.3">
      <c r="A47" s="45" t="s">
        <v>12</v>
      </c>
      <c r="B47" s="44">
        <f>C47+D47</f>
        <v>108605</v>
      </c>
      <c r="C47" s="43">
        <v>57059</v>
      </c>
      <c r="D47" s="43">
        <v>51546</v>
      </c>
      <c r="E47" s="43">
        <v>6507</v>
      </c>
      <c r="F47" s="42">
        <v>778</v>
      </c>
    </row>
    <row r="48" spans="1:6" s="2" customFormat="1" x14ac:dyDescent="0.3">
      <c r="A48" s="41" t="s">
        <v>11</v>
      </c>
      <c r="B48" s="33">
        <f>C48+D48</f>
        <v>26628</v>
      </c>
      <c r="C48" s="35">
        <v>13453</v>
      </c>
      <c r="D48" s="35">
        <v>13175</v>
      </c>
      <c r="E48" s="35">
        <v>3399</v>
      </c>
      <c r="F48" s="40">
        <v>79</v>
      </c>
    </row>
    <row r="49" spans="1:6" s="2" customFormat="1" x14ac:dyDescent="0.3">
      <c r="A49" s="39" t="s">
        <v>10</v>
      </c>
      <c r="B49" s="38">
        <f>C49+D49</f>
        <v>6298</v>
      </c>
      <c r="C49" s="38">
        <v>3189</v>
      </c>
      <c r="D49" s="38">
        <v>3109</v>
      </c>
      <c r="E49" s="38">
        <v>873</v>
      </c>
      <c r="F49" s="37">
        <v>16</v>
      </c>
    </row>
    <row r="50" spans="1:6" s="2" customFormat="1" x14ac:dyDescent="0.3">
      <c r="A50" s="36" t="s">
        <v>9</v>
      </c>
      <c r="B50" s="33">
        <f>C50+D50</f>
        <v>1435</v>
      </c>
      <c r="C50" s="35">
        <v>945</v>
      </c>
      <c r="D50" s="34">
        <v>490</v>
      </c>
      <c r="E50" s="33">
        <v>100</v>
      </c>
      <c r="F50" s="32">
        <v>4</v>
      </c>
    </row>
    <row r="51" spans="1:6" s="2" customFormat="1" x14ac:dyDescent="0.3">
      <c r="A51" s="31" t="s">
        <v>3</v>
      </c>
      <c r="B51" s="30">
        <f>C51+D51</f>
        <v>132655</v>
      </c>
      <c r="C51" s="30">
        <v>69400</v>
      </c>
      <c r="D51" s="30">
        <v>63255</v>
      </c>
      <c r="E51" s="30">
        <v>9733</v>
      </c>
      <c r="F51" s="29">
        <v>773</v>
      </c>
    </row>
    <row r="52" spans="1:6" s="2" customFormat="1" ht="17.25" thickBot="1" x14ac:dyDescent="0.35">
      <c r="A52" s="28" t="s">
        <v>2</v>
      </c>
      <c r="B52" s="27">
        <f>C52+D52</f>
        <v>10311</v>
      </c>
      <c r="C52" s="27">
        <v>5246</v>
      </c>
      <c r="D52" s="27">
        <v>5065</v>
      </c>
      <c r="E52" s="27">
        <v>1146</v>
      </c>
      <c r="F52" s="26">
        <v>104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83871</v>
      </c>
      <c r="C54" s="23">
        <f>C56+C57+C58</f>
        <v>46951</v>
      </c>
      <c r="D54" s="23">
        <f>D56+D57+D58</f>
        <v>36920</v>
      </c>
      <c r="E54" s="23">
        <f>E56+E57+E58</f>
        <v>7220</v>
      </c>
      <c r="F54" s="23">
        <f>F59+F60</f>
        <v>308</v>
      </c>
    </row>
    <row r="55" spans="1:6" s="2" customFormat="1" ht="17.25" thickTop="1" x14ac:dyDescent="0.3">
      <c r="A55" s="22" t="s">
        <v>7</v>
      </c>
      <c r="B55" s="20">
        <f>C55+D55</f>
        <v>78551</v>
      </c>
      <c r="C55" s="21">
        <f>C56+C57</f>
        <v>44033</v>
      </c>
      <c r="D55" s="20">
        <f>D56+D57</f>
        <v>34518</v>
      </c>
      <c r="E55" s="20">
        <f>E56+E57</f>
        <v>5932</v>
      </c>
      <c r="F55" s="19">
        <f>F56+F57</f>
        <v>277</v>
      </c>
    </row>
    <row r="56" spans="1:6" s="2" customFormat="1" x14ac:dyDescent="0.3">
      <c r="A56" s="18" t="s">
        <v>6</v>
      </c>
      <c r="B56" s="13">
        <f>C56+D56</f>
        <v>3952</v>
      </c>
      <c r="C56" s="14">
        <v>2304</v>
      </c>
      <c r="D56" s="13">
        <v>1648</v>
      </c>
      <c r="E56" s="13">
        <v>592</v>
      </c>
      <c r="F56" s="12">
        <v>20</v>
      </c>
    </row>
    <row r="57" spans="1:6" s="2" customFormat="1" x14ac:dyDescent="0.3">
      <c r="A57" s="17" t="s">
        <v>5</v>
      </c>
      <c r="B57" s="10">
        <f>C57+D57</f>
        <v>74599</v>
      </c>
      <c r="C57" s="16">
        <v>41729</v>
      </c>
      <c r="D57" s="10">
        <v>32870</v>
      </c>
      <c r="E57" s="10">
        <v>5340</v>
      </c>
      <c r="F57" s="9">
        <v>257</v>
      </c>
    </row>
    <row r="58" spans="1:6" s="2" customFormat="1" x14ac:dyDescent="0.3">
      <c r="A58" s="15" t="s">
        <v>4</v>
      </c>
      <c r="B58" s="13">
        <f>C58+D58</f>
        <v>5320</v>
      </c>
      <c r="C58" s="14">
        <v>2918</v>
      </c>
      <c r="D58" s="13">
        <v>2402</v>
      </c>
      <c r="E58" s="13">
        <v>1288</v>
      </c>
      <c r="F58" s="12">
        <v>131</v>
      </c>
    </row>
    <row r="59" spans="1:6" s="2" customFormat="1" x14ac:dyDescent="0.3">
      <c r="A59" s="11" t="s">
        <v>3</v>
      </c>
      <c r="B59" s="10">
        <f>C59+D59</f>
        <v>63143</v>
      </c>
      <c r="C59" s="10">
        <v>34487</v>
      </c>
      <c r="D59" s="10">
        <v>28656</v>
      </c>
      <c r="E59" s="10">
        <v>3908</v>
      </c>
      <c r="F59" s="9">
        <v>121</v>
      </c>
    </row>
    <row r="60" spans="1:6" s="2" customFormat="1" ht="17.25" thickBot="1" x14ac:dyDescent="0.35">
      <c r="A60" s="8" t="s">
        <v>2</v>
      </c>
      <c r="B60" s="7">
        <f>C60+D60</f>
        <v>20728</v>
      </c>
      <c r="C60" s="6">
        <v>12464</v>
      </c>
      <c r="D60" s="6">
        <v>8264</v>
      </c>
      <c r="E60" s="6">
        <v>3312</v>
      </c>
      <c r="F60" s="5">
        <v>187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5A08-F6D9-4218-92CB-4F1A06A9E51B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91.93528642010817</v>
      </c>
      <c r="C14" s="186">
        <v>90.963258392547161</v>
      </c>
      <c r="D14" s="186">
        <f>[1]NACIONAL!C14</f>
        <v>90.5949505551892</v>
      </c>
      <c r="E14" s="186">
        <v>89.296003734418647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91.175334484631605</v>
      </c>
      <c r="C15" s="179">
        <v>90.086433174962607</v>
      </c>
      <c r="D15" s="179">
        <f>[1]NACIONAL!C15</f>
        <v>89.935972047620595</v>
      </c>
      <c r="E15" s="179">
        <v>88.467551159833604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69.998166664316244</v>
      </c>
      <c r="C17" s="173">
        <v>68.387463577570898</v>
      </c>
      <c r="D17" s="173">
        <f>[1]NACIONAL!C17</f>
        <v>46.437120553410836</v>
      </c>
      <c r="E17" s="173">
        <v>67.316896301667867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88.121649898242893</v>
      </c>
      <c r="C18" s="167">
        <v>82.380551552936808</v>
      </c>
      <c r="D18" s="167">
        <f>[1]NACIONAL!C18</f>
        <v>80.900973587571499</v>
      </c>
      <c r="E18" s="167">
        <v>78.96507598740493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81.461357906633054</v>
      </c>
      <c r="C19" s="170">
        <v>81.419784354873727</v>
      </c>
      <c r="D19" s="170">
        <f>[1]NACIONAL!C19</f>
        <v>74.479630536487676</v>
      </c>
      <c r="E19" s="170">
        <v>75.428966590309898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79.801240814302261</v>
      </c>
      <c r="C20" s="167">
        <v>77.365504932161898</v>
      </c>
      <c r="D20" s="167">
        <f>[1]NACIONAL!C20</f>
        <v>67.29559116846923</v>
      </c>
      <c r="E20" s="167">
        <v>73.921659163492251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80.041583015817764</v>
      </c>
      <c r="C21" s="182">
        <v>77.719608863097307</v>
      </c>
      <c r="D21" s="182">
        <f>[1]NACIONAL!C21</f>
        <v>67.636226727155375</v>
      </c>
      <c r="E21" s="182">
        <v>74.134730078109968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1.3559883961873131</v>
      </c>
      <c r="C23" s="173">
        <v>1.6840091307890104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0.94857107500755378</v>
      </c>
      <c r="C24" s="167">
        <v>1.0750725717146636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95.748761807170354</v>
      </c>
      <c r="C25" s="170">
        <v>93.361666070884795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101.86588024822495</v>
      </c>
      <c r="C26" s="167">
        <v>100.44441279111173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101.22008221772117</v>
      </c>
      <c r="C27" s="170">
        <v>99.423735575145471</v>
      </c>
      <c r="D27" s="170">
        <f>[1]NACIONAL!C27</f>
        <v>100.80542547572841</v>
      </c>
      <c r="E27" s="170">
        <v>96.993074751369804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95.930342653738748</v>
      </c>
      <c r="C28" s="179">
        <v>94.438768560141668</v>
      </c>
      <c r="D28" s="179">
        <f>[1]NACIONAL!C28</f>
        <v>95.540173490403888</v>
      </c>
      <c r="E28" s="179">
        <v>92.21548934160954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91.462201359209701</v>
      </c>
      <c r="C30" s="173">
        <v>90.088223591235277</v>
      </c>
      <c r="D30" s="173">
        <f>[1]NACIONAL!C30</f>
        <v>95.770069587383986</v>
      </c>
      <c r="E30" s="173">
        <v>90.586667044826072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4.5787166288605796</v>
      </c>
      <c r="C31" s="167">
        <v>4.5876946780371348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3.5497854769867776</v>
      </c>
      <c r="C32" s="170">
        <v>3.4969209848426219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87.56822992090899</v>
      </c>
      <c r="C33" s="167">
        <v>88.496900410594961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78.599894299304367</v>
      </c>
      <c r="C34" s="170">
        <v>78.549378304987854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85.504212455066366</v>
      </c>
      <c r="C35" s="167">
        <v>87.644242573041993</v>
      </c>
      <c r="D35" s="167">
        <f>[1]NACIONAL!C35</f>
        <v>92.178201280531283</v>
      </c>
      <c r="E35" s="167">
        <v>89.403492920923895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75.539320132597922</v>
      </c>
      <c r="C36" s="164">
        <v>77.08596951783791</v>
      </c>
      <c r="D36" s="164">
        <f>[1]NACIONAL!C36</f>
        <v>81.430316272246145</v>
      </c>
      <c r="E36" s="164">
        <v>79.167427599265665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92.694445391618643</v>
      </c>
      <c r="C39" s="154">
        <v>94.540861758772962</v>
      </c>
      <c r="D39" s="154">
        <f>[1]NACIONAL!C39</f>
        <v>103.58213081362749</v>
      </c>
      <c r="E39" s="154">
        <v>92.394607085023921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93.483820370307228</v>
      </c>
      <c r="C40" s="157">
        <v>96.060115943082494</v>
      </c>
      <c r="D40" s="157">
        <f>[1]NACIONAL!C40</f>
        <v>108.77326037800803</v>
      </c>
      <c r="E40" s="157">
        <v>94.326886337584838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10.787029967204054</v>
      </c>
      <c r="C41" s="154">
        <v>11.12614894694941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71.737679167484785</v>
      </c>
      <c r="C42" s="157">
        <v>71.663088034354871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55.016639310936768</v>
      </c>
      <c r="C43" s="154">
        <v>55.595432794233446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66.765548380832158</v>
      </c>
      <c r="C44" s="157">
        <v>67.088122047263212</v>
      </c>
      <c r="D44" s="157">
        <f>[1]NACIONAL!C44</f>
        <v>75.138362814906984</v>
      </c>
      <c r="E44" s="157">
        <v>66.555631200155602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69.54702141088508</v>
      </c>
      <c r="C45" s="154">
        <v>70.075696882298388</v>
      </c>
      <c r="D45" s="154">
        <f>[1]NACIONAL!C45</f>
        <v>81.104711682665567</v>
      </c>
      <c r="E45" s="154">
        <v>69.522466446216697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57.151526921396325</v>
      </c>
      <c r="C46" s="150">
        <v>57.485931256160384</v>
      </c>
      <c r="D46" s="150">
        <f>[1]NACIONAL!C46</f>
        <v>62.506791151729267</v>
      </c>
      <c r="E46" s="150">
        <v>57.145010698307722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55.508828608032076</v>
      </c>
      <c r="C49" s="144">
        <v>55.756446274095296</v>
      </c>
      <c r="D49" s="144">
        <f>[1]NACIONAL!C49</f>
        <v>72.612240386337916</v>
      </c>
      <c r="E49" s="144">
        <v>55.789241257486687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57.191875867289014</v>
      </c>
      <c r="C50" s="138">
        <v>60.010842067220814</v>
      </c>
      <c r="D50" s="138">
        <f>[1]NACIONAL!C50</f>
        <v>90.704918480722853</v>
      </c>
      <c r="E50" s="138">
        <v>63.027438624130241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8.9816820957258177</v>
      </c>
      <c r="C51" s="141">
        <v>9.1282384150815581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19.087820635015966</v>
      </c>
      <c r="C52" s="138">
        <v>19.196586620791297</v>
      </c>
      <c r="D52" s="138">
        <f>[1]NACIONAL!C52</f>
        <v>30.034878113394566</v>
      </c>
      <c r="E52" s="138">
        <v>19.300498325731009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22.034155762428661</v>
      </c>
      <c r="C53" s="135">
        <v>22.106320458671526</v>
      </c>
      <c r="D53" s="135">
        <f>[1]NACIONAL!C53</f>
        <v>33.89517745543629</v>
      </c>
      <c r="E53" s="135">
        <v>22.224733491543301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24.173463409190248</v>
      </c>
      <c r="C54" s="132">
        <v>24.453955043702315</v>
      </c>
      <c r="D54" s="132">
        <f>[1]NACIONAL!C54</f>
        <v>43.832356246002327</v>
      </c>
      <c r="E54" s="132">
        <v>24.657839555003079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12.572607167117228</v>
      </c>
      <c r="C57" s="124">
        <v>12.537293729867898</v>
      </c>
      <c r="D57" s="124">
        <v>13.541534819649588</v>
      </c>
      <c r="E57" s="124">
        <v>12.578199418331637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8.5969170311864733</v>
      </c>
      <c r="C58" s="121">
        <v>8.7103755467797104</v>
      </c>
      <c r="D58" s="121">
        <v>10.086893947096248</v>
      </c>
      <c r="E58" s="121">
        <v>8.8238340623729474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11.354790736200073</v>
      </c>
      <c r="C59" s="118">
        <v>10.98242150948114</v>
      </c>
      <c r="D59" s="118">
        <v>4.2107365620350103</v>
      </c>
      <c r="E59" s="118">
        <v>10.638772057269858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Gro</vt:lpstr>
      <vt:lpstr>GRO</vt:lpstr>
      <vt:lpstr>'Est Gro'!Área_de_impresión</vt:lpstr>
      <vt:lpstr>GRO!Área_de_impresión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2025-08-29T02:42:55Z</dcterms:created>
  <dcterms:modified xsi:type="dcterms:W3CDTF">2025-08-29T02:43:05Z</dcterms:modified>
</cp:coreProperties>
</file>