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81AE514A-A146-44DE-8100-7D0B476FD03A}" xr6:coauthVersionLast="47" xr6:coauthVersionMax="47" xr10:uidLastSave="{00000000-0000-0000-0000-000000000000}"/>
  <bookViews>
    <workbookView xWindow="-120" yWindow="-120" windowWidth="24240" windowHeight="13140" xr2:uid="{8E44A1DA-41D9-47FA-BFC3-E1E33F20AF4C}"/>
  </bookViews>
  <sheets>
    <sheet name="Est Gto" sheetId="1" r:id="rId1"/>
    <sheet name="GT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Gto'!$A$1:$F$62</definedName>
    <definedName name="_xlnm.Print_Area" localSheetId="1">GTO!$A$1:$F$61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<sst xmlns="http://schemas.openxmlformats.org/spreadsheetml/2006/main" count="124" uniqueCount="72">
  <si>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</si>
  <si>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</si>
  <si>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</si>
  <si>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</si>
  <si>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</si>
  <si>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</si>
  <si>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</si>
  <si>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</si>
  <si>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</si>
  <si>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</si>
  <si>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</si>
  <si>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</si>
  <si>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</si>
  <si>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</si>
  <si>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</si>
  <si>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</si>
  <si>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</si>
  <si>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</si>
  <si>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</si>
  <si>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</si>
  <si>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</si>
  <si>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</si>
  <si>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</si>
  <si>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</si>
  <si>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</si>
  <si>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</si>
  <si>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</si>
  <si>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</si>
  <si>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</si>
  <si>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</si>
  <si>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</si>
  <si>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</si>
  <si>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</si>
  <si>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</si>
  <si>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Guanajuato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</si>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</sst>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A303F052-2D88-40E8-BC80-0A20E7096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4563E0F-EB41-4CE2-9BAB-2FFA40C69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855E974D-5D1B-4A3D-B578-D417E2C2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E58D-AA62-4E94-92CD-F6EF79F2EA5D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1690410</v>
      </c>
      <c r="C14" s="97">
        <f>C15+C16</f>
        <v>855287</v>
      </c>
      <c r="D14" s="97">
        <f>D15+D16</f>
        <v>835123</v>
      </c>
      <c r="E14" s="97">
        <f>E15+E16</f>
        <v>92435</v>
      </c>
      <c r="F14" s="97">
        <f>F15+F16</f>
        <v>12151</v>
      </c>
    </row>
    <row r="15" spans="1:16" ht="18" customHeight="1" thickTop="1" x14ac:dyDescent="0.3">
      <c r="A15" s="96" t="s">
        <v>3</v>
      </c>
      <c r="B15" s="95">
        <f>C15+D15</f>
        <v>1415255</v>
      </c>
      <c r="C15" s="95">
        <f>C20+C51+C59</f>
        <v>706836</v>
      </c>
      <c r="D15" s="95">
        <f>D20+D51+D59</f>
        <v>708419</v>
      </c>
      <c r="E15" s="95">
        <f>E20+E51+E59</f>
        <v>67974</v>
      </c>
      <c r="F15" s="94">
        <f>F20+F51+F59</f>
        <v>10141</v>
      </c>
    </row>
    <row r="16" spans="1:16" ht="18" customHeight="1" thickBot="1" x14ac:dyDescent="0.35">
      <c r="A16" s="93" t="s">
        <v>2</v>
      </c>
      <c r="B16" s="92">
        <f>C16+D16</f>
        <v>275155</v>
      </c>
      <c r="C16" s="92">
        <f>C21+C52+C60</f>
        <v>148451</v>
      </c>
      <c r="D16" s="92">
        <f>D21+D52+D60</f>
        <v>126704</v>
      </c>
      <c r="E16" s="92">
        <f>E21+E52+E60</f>
        <v>24461</v>
      </c>
      <c r="F16" s="91">
        <f>F21+F52+F60</f>
        <v>2010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1204054</v>
      </c>
      <c r="C19" s="89">
        <f>C20+C21</f>
        <v>595646</v>
      </c>
      <c r="D19" s="89">
        <f>D20+D21</f>
        <v>608408</v>
      </c>
      <c r="E19" s="89">
        <f>E20+E21</f>
        <v>55415</v>
      </c>
      <c r="F19" s="89">
        <f>F20+F21</f>
        <v>10566</v>
      </c>
    </row>
    <row r="20" spans="1:6" ht="18" customHeight="1" thickTop="1" x14ac:dyDescent="0.3">
      <c r="A20" s="88" t="s">
        <v>3</v>
      </c>
      <c r="B20" s="87">
        <f>C20+D20</f>
        <v>1070645</v>
      </c>
      <c r="C20" s="87">
        <f>C25+C31+C37+C43</f>
        <v>529338</v>
      </c>
      <c r="D20" s="87">
        <f>D25+D31+D37+D43</f>
        <v>541307</v>
      </c>
      <c r="E20" s="87">
        <f>E25+E31+E37+E43</f>
        <v>46768</v>
      </c>
      <c r="F20" s="86">
        <f>F25+F31+F37+F43</f>
        <v>9225</v>
      </c>
    </row>
    <row r="21" spans="1:6" ht="18" customHeight="1" thickBot="1" x14ac:dyDescent="0.35">
      <c r="A21" s="85" t="s">
        <v>2</v>
      </c>
      <c r="B21" s="84">
        <f>C21+D21</f>
        <v>133409</v>
      </c>
      <c r="C21" s="84">
        <f>C26+C32+C38+C44</f>
        <v>66308</v>
      </c>
      <c r="D21" s="84">
        <f>D26+D32+D38+D44</f>
        <v>67101</v>
      </c>
      <c r="E21" s="84">
        <f>E26+E32+E38+E44</f>
        <v>8647</v>
      </c>
      <c r="F21" s="83">
        <f>F26+F32+F38+F44</f>
        <v>1341</v>
      </c>
    </row>
    <row r="22" spans="1:6" ht="18" customHeight="1" thickBot="1" x14ac:dyDescent="0.35">
      <c r="A22" s="67" t="s">
        <v>24</v>
      </c>
      <c r="B22" s="66">
        <f>C22+D22</f>
        <v>8677</v>
      </c>
      <c r="C22" s="66">
        <f>C23+C24</f>
        <v>4167</v>
      </c>
      <c r="D22" s="66">
        <f>D23+D24</f>
        <v>4510</v>
      </c>
      <c r="E22" s="66">
        <f>E23+E24</f>
        <v>216</v>
      </c>
      <c r="F22" s="65">
        <f>F23+F24</f>
        <v>92</v>
      </c>
    </row>
    <row r="23" spans="1:6" ht="18" customHeight="1" x14ac:dyDescent="0.3">
      <c r="A23" s="76" t="s">
        <v>20</v>
      </c>
      <c r="B23" s="63">
        <f>C23+D23</f>
        <v>8677</v>
      </c>
      <c r="C23" s="63">
        <v>4167</v>
      </c>
      <c r="D23" s="63">
        <v>4510</v>
      </c>
      <c r="E23" s="63">
        <v>216</v>
      </c>
      <c r="F23" s="75">
        <v>92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1593</v>
      </c>
      <c r="C25" s="81">
        <v>780</v>
      </c>
      <c r="D25" s="81">
        <v>813</v>
      </c>
      <c r="E25" s="81">
        <v>84</v>
      </c>
      <c r="F25" s="80">
        <v>33</v>
      </c>
    </row>
    <row r="26" spans="1:6" ht="18" customHeight="1" thickBot="1" x14ac:dyDescent="0.35">
      <c r="A26" s="79" t="s">
        <v>2</v>
      </c>
      <c r="B26" s="78">
        <f>C26+D26</f>
        <v>7084</v>
      </c>
      <c r="C26" s="78">
        <v>3387</v>
      </c>
      <c r="D26" s="78">
        <v>3697</v>
      </c>
      <c r="E26" s="78">
        <v>132</v>
      </c>
      <c r="F26" s="77">
        <v>59</v>
      </c>
    </row>
    <row r="27" spans="1:6" ht="18" customHeight="1" thickBot="1" x14ac:dyDescent="0.35">
      <c r="A27" s="67" t="s">
        <v>23</v>
      </c>
      <c r="B27" s="66">
        <f>C27+D27</f>
        <v>217165</v>
      </c>
      <c r="C27" s="66">
        <f>C28+C29+C30</f>
        <v>108179</v>
      </c>
      <c r="D27" s="66">
        <f>D28+D29+D30</f>
        <v>108986</v>
      </c>
      <c r="E27" s="66">
        <f>E28+E29+E30</f>
        <v>10509</v>
      </c>
      <c r="F27" s="65">
        <f>F28+F29+F30</f>
        <v>4204</v>
      </c>
    </row>
    <row r="28" spans="1:6" ht="18" customHeight="1" x14ac:dyDescent="0.3">
      <c r="A28" s="76" t="s">
        <v>22</v>
      </c>
      <c r="B28" s="63">
        <f>C28+D28</f>
        <v>211103</v>
      </c>
      <c r="C28" s="63">
        <v>105179</v>
      </c>
      <c r="D28" s="63">
        <v>105924</v>
      </c>
      <c r="E28" s="63">
        <v>9733</v>
      </c>
      <c r="F28" s="75">
        <v>3466</v>
      </c>
    </row>
    <row r="29" spans="1:6" ht="18" customHeight="1" x14ac:dyDescent="0.3">
      <c r="A29" s="74" t="s">
        <v>19</v>
      </c>
      <c r="B29" s="59">
        <f>C29+D29</f>
        <v>361</v>
      </c>
      <c r="C29" s="59">
        <v>184</v>
      </c>
      <c r="D29" s="59">
        <v>177</v>
      </c>
      <c r="E29" s="59">
        <v>14</v>
      </c>
      <c r="F29" s="58">
        <v>3</v>
      </c>
    </row>
    <row r="30" spans="1:6" ht="18" customHeight="1" x14ac:dyDescent="0.3">
      <c r="A30" s="73" t="s">
        <v>18</v>
      </c>
      <c r="B30" s="56">
        <f>C30+D30</f>
        <v>5701</v>
      </c>
      <c r="C30" s="56">
        <v>2816</v>
      </c>
      <c r="D30" s="56">
        <v>2885</v>
      </c>
      <c r="E30" s="56">
        <v>762</v>
      </c>
      <c r="F30" s="55">
        <v>735</v>
      </c>
    </row>
    <row r="31" spans="1:6" ht="18" customHeight="1" x14ac:dyDescent="0.3">
      <c r="A31" s="72" t="s">
        <v>3</v>
      </c>
      <c r="B31" s="53">
        <f>C31+D31</f>
        <v>190031</v>
      </c>
      <c r="C31" s="53">
        <v>94745</v>
      </c>
      <c r="D31" s="53">
        <v>95286</v>
      </c>
      <c r="E31" s="53">
        <v>8647</v>
      </c>
      <c r="F31" s="71">
        <v>3611</v>
      </c>
    </row>
    <row r="32" spans="1:6" ht="18" customHeight="1" thickBot="1" x14ac:dyDescent="0.35">
      <c r="A32" s="70" t="s">
        <v>2</v>
      </c>
      <c r="B32" s="69">
        <f>C32+D32</f>
        <v>27134</v>
      </c>
      <c r="C32" s="69">
        <v>13434</v>
      </c>
      <c r="D32" s="69">
        <v>13700</v>
      </c>
      <c r="E32" s="69">
        <v>1862</v>
      </c>
      <c r="F32" s="68">
        <v>593</v>
      </c>
    </row>
    <row r="33" spans="1:6" ht="18" customHeight="1" thickBot="1" x14ac:dyDescent="0.35">
      <c r="A33" s="67" t="s">
        <v>21</v>
      </c>
      <c r="B33" s="66">
        <f>C33+D33</f>
        <v>663553</v>
      </c>
      <c r="C33" s="66">
        <f>C34+C35+C36</f>
        <v>326761</v>
      </c>
      <c r="D33" s="66">
        <f>D34+D35+D36</f>
        <v>336792</v>
      </c>
      <c r="E33" s="66">
        <f>E34+E35+E36</f>
        <v>25623</v>
      </c>
      <c r="F33" s="65">
        <f>F34+F35+F36</f>
        <v>4341</v>
      </c>
    </row>
    <row r="34" spans="1:6" ht="18" customHeight="1" x14ac:dyDescent="0.3">
      <c r="A34" s="76" t="s">
        <v>20</v>
      </c>
      <c r="B34" s="63">
        <f>C34+D34</f>
        <v>659209</v>
      </c>
      <c r="C34" s="63">
        <v>324584</v>
      </c>
      <c r="D34" s="63">
        <v>334625</v>
      </c>
      <c r="E34" s="63">
        <v>25204</v>
      </c>
      <c r="F34" s="75">
        <v>4007</v>
      </c>
    </row>
    <row r="35" spans="1:6" ht="18" customHeight="1" x14ac:dyDescent="0.3">
      <c r="A35" s="74" t="s">
        <v>19</v>
      </c>
      <c r="B35" s="59">
        <f>C35+D35</f>
        <v>1173</v>
      </c>
      <c r="C35" s="59">
        <v>605</v>
      </c>
      <c r="D35" s="59">
        <v>568</v>
      </c>
      <c r="E35" s="59">
        <v>47</v>
      </c>
      <c r="F35" s="58">
        <v>5</v>
      </c>
    </row>
    <row r="36" spans="1:6" ht="18" customHeight="1" x14ac:dyDescent="0.3">
      <c r="A36" s="73" t="s">
        <v>18</v>
      </c>
      <c r="B36" s="56">
        <f>C36+D36</f>
        <v>3171</v>
      </c>
      <c r="C36" s="56">
        <v>1572</v>
      </c>
      <c r="D36" s="56">
        <v>1599</v>
      </c>
      <c r="E36" s="56">
        <v>372</v>
      </c>
      <c r="F36" s="55">
        <v>329</v>
      </c>
    </row>
    <row r="37" spans="1:6" ht="18" customHeight="1" x14ac:dyDescent="0.3">
      <c r="A37" s="72" t="s">
        <v>3</v>
      </c>
      <c r="B37" s="53">
        <f>C37+D37</f>
        <v>598349</v>
      </c>
      <c r="C37" s="53">
        <v>294403</v>
      </c>
      <c r="D37" s="53">
        <v>303946</v>
      </c>
      <c r="E37" s="53">
        <v>22471</v>
      </c>
      <c r="F37" s="71">
        <v>3941</v>
      </c>
    </row>
    <row r="38" spans="1:6" ht="18" customHeight="1" thickBot="1" x14ac:dyDescent="0.35">
      <c r="A38" s="70" t="s">
        <v>2</v>
      </c>
      <c r="B38" s="69">
        <f>C38+D38</f>
        <v>65204</v>
      </c>
      <c r="C38" s="69">
        <v>32358</v>
      </c>
      <c r="D38" s="69">
        <v>32846</v>
      </c>
      <c r="E38" s="69">
        <v>3152</v>
      </c>
      <c r="F38" s="68">
        <v>400</v>
      </c>
    </row>
    <row r="39" spans="1:6" ht="18" customHeight="1" thickBot="1" x14ac:dyDescent="0.35">
      <c r="A39" s="67" t="s">
        <v>17</v>
      </c>
      <c r="B39" s="66">
        <f>C39+D39</f>
        <v>314659</v>
      </c>
      <c r="C39" s="66">
        <f>C40+C41+C42</f>
        <v>156539</v>
      </c>
      <c r="D39" s="66">
        <f>D40+D41+D42</f>
        <v>158120</v>
      </c>
      <c r="E39" s="66">
        <f>E40+E41+E42</f>
        <v>19067</v>
      </c>
      <c r="F39" s="65">
        <f>F40+F41+F42</f>
        <v>1929</v>
      </c>
    </row>
    <row r="40" spans="1:6" ht="18" customHeight="1" x14ac:dyDescent="0.3">
      <c r="A40" s="64" t="s">
        <v>16</v>
      </c>
      <c r="B40" s="62">
        <f>C40+D40</f>
        <v>141023</v>
      </c>
      <c r="C40" s="63">
        <v>70731</v>
      </c>
      <c r="D40" s="63">
        <v>70292</v>
      </c>
      <c r="E40" s="62">
        <v>10700</v>
      </c>
      <c r="F40" s="61">
        <v>691</v>
      </c>
    </row>
    <row r="41" spans="1:6" ht="18" customHeight="1" x14ac:dyDescent="0.3">
      <c r="A41" s="60" t="s">
        <v>15</v>
      </c>
      <c r="B41" s="59">
        <f>C41+D41</f>
        <v>123082</v>
      </c>
      <c r="C41" s="59">
        <v>60791</v>
      </c>
      <c r="D41" s="59">
        <v>62291</v>
      </c>
      <c r="E41" s="59">
        <v>5000</v>
      </c>
      <c r="F41" s="58">
        <v>1124</v>
      </c>
    </row>
    <row r="42" spans="1:6" ht="18" customHeight="1" x14ac:dyDescent="0.3">
      <c r="A42" s="57" t="s">
        <v>14</v>
      </c>
      <c r="B42" s="56">
        <f>C42+D42</f>
        <v>50554</v>
      </c>
      <c r="C42" s="56">
        <v>25017</v>
      </c>
      <c r="D42" s="56">
        <v>25537</v>
      </c>
      <c r="E42" s="56">
        <v>3367</v>
      </c>
      <c r="F42" s="55">
        <v>114</v>
      </c>
    </row>
    <row r="43" spans="1:6" ht="18" customHeight="1" x14ac:dyDescent="0.3">
      <c r="A43" s="54" t="s">
        <v>3</v>
      </c>
      <c r="B43" s="53">
        <f>C43+D43</f>
        <v>280672</v>
      </c>
      <c r="C43" s="52">
        <v>139410</v>
      </c>
      <c r="D43" s="52">
        <v>141262</v>
      </c>
      <c r="E43" s="52">
        <v>15566</v>
      </c>
      <c r="F43" s="51">
        <v>1640</v>
      </c>
    </row>
    <row r="44" spans="1:6" ht="18" customHeight="1" thickBot="1" x14ac:dyDescent="0.35">
      <c r="A44" s="50" t="s">
        <v>2</v>
      </c>
      <c r="B44" s="49">
        <f>C44+D44</f>
        <v>33987</v>
      </c>
      <c r="C44" s="49">
        <v>17129</v>
      </c>
      <c r="D44" s="49">
        <v>16858</v>
      </c>
      <c r="E44" s="49">
        <v>3501</v>
      </c>
      <c r="F44" s="48">
        <v>289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256884</v>
      </c>
      <c r="C46" s="46">
        <f>C51+C52</f>
        <v>135745</v>
      </c>
      <c r="D46" s="46">
        <f>D51+D52</f>
        <v>121139</v>
      </c>
      <c r="E46" s="46">
        <f>E51+E52</f>
        <v>18117</v>
      </c>
      <c r="F46" s="46">
        <f>F51+F52</f>
        <v>1206</v>
      </c>
    </row>
    <row r="47" spans="1:6" s="2" customFormat="1" ht="17.25" thickTop="1" x14ac:dyDescent="0.3">
      <c r="A47" s="45" t="s">
        <v>12</v>
      </c>
      <c r="B47" s="44">
        <f>C47+D47</f>
        <v>146213</v>
      </c>
      <c r="C47" s="43">
        <v>79162</v>
      </c>
      <c r="D47" s="43">
        <v>67051</v>
      </c>
      <c r="E47" s="43">
        <v>8208</v>
      </c>
      <c r="F47" s="42">
        <v>966</v>
      </c>
    </row>
    <row r="48" spans="1:6" s="2" customFormat="1" x14ac:dyDescent="0.3">
      <c r="A48" s="41" t="s">
        <v>11</v>
      </c>
      <c r="B48" s="33">
        <f>C48+D48</f>
        <v>91770</v>
      </c>
      <c r="C48" s="35">
        <v>47767</v>
      </c>
      <c r="D48" s="35">
        <v>44003</v>
      </c>
      <c r="E48" s="35">
        <v>7643</v>
      </c>
      <c r="F48" s="40">
        <v>203</v>
      </c>
    </row>
    <row r="49" spans="1:6" s="2" customFormat="1" x14ac:dyDescent="0.3">
      <c r="A49" s="39" t="s">
        <v>10</v>
      </c>
      <c r="B49" s="38">
        <f>C49+D49</f>
        <v>18145</v>
      </c>
      <c r="C49" s="38">
        <v>8387</v>
      </c>
      <c r="D49" s="38">
        <v>9758</v>
      </c>
      <c r="E49" s="38">
        <v>2060</v>
      </c>
      <c r="F49" s="37">
        <v>25</v>
      </c>
    </row>
    <row r="50" spans="1:6" s="2" customFormat="1" x14ac:dyDescent="0.3">
      <c r="A50" s="36" t="s">
        <v>9</v>
      </c>
      <c r="B50" s="33">
        <f>C50+D50</f>
        <v>756</v>
      </c>
      <c r="C50" s="35">
        <v>429</v>
      </c>
      <c r="D50" s="34">
        <v>327</v>
      </c>
      <c r="E50" s="33">
        <v>206</v>
      </c>
      <c r="F50" s="32">
        <v>12</v>
      </c>
    </row>
    <row r="51" spans="1:6" s="2" customFormat="1" x14ac:dyDescent="0.3">
      <c r="A51" s="31" t="s">
        <v>3</v>
      </c>
      <c r="B51" s="30">
        <f>C51+D51</f>
        <v>206008</v>
      </c>
      <c r="C51" s="30">
        <v>108201</v>
      </c>
      <c r="D51" s="30">
        <v>97807</v>
      </c>
      <c r="E51" s="30">
        <v>12236</v>
      </c>
      <c r="F51" s="29">
        <v>821</v>
      </c>
    </row>
    <row r="52" spans="1:6" s="2" customFormat="1" ht="17.25" thickBot="1" x14ac:dyDescent="0.35">
      <c r="A52" s="28" t="s">
        <v>2</v>
      </c>
      <c r="B52" s="27">
        <f>C52+D52</f>
        <v>50876</v>
      </c>
      <c r="C52" s="27">
        <v>27544</v>
      </c>
      <c r="D52" s="27">
        <v>23332</v>
      </c>
      <c r="E52" s="27">
        <v>5881</v>
      </c>
      <c r="F52" s="26">
        <v>385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229472</v>
      </c>
      <c r="C54" s="23">
        <f>C56+C57+C58</f>
        <v>123896</v>
      </c>
      <c r="D54" s="23">
        <f>D56+D57+D58</f>
        <v>105576</v>
      </c>
      <c r="E54" s="23">
        <f>E56+E57+E58</f>
        <v>18903</v>
      </c>
      <c r="F54" s="23">
        <f>F59+F60</f>
        <v>379</v>
      </c>
    </row>
    <row r="55" spans="1:6" s="2" customFormat="1" ht="17.25" thickTop="1" x14ac:dyDescent="0.3">
      <c r="A55" s="22" t="s">
        <v>7</v>
      </c>
      <c r="B55" s="20">
        <f>C55+D55</f>
        <v>212839</v>
      </c>
      <c r="C55" s="21">
        <f>C56+C57</f>
        <v>114616</v>
      </c>
      <c r="D55" s="20">
        <f>D56+D57</f>
        <v>98223</v>
      </c>
      <c r="E55" s="20">
        <f>E56+E57</f>
        <v>15563</v>
      </c>
      <c r="F55" s="19">
        <f>F56+F57</f>
        <v>346</v>
      </c>
    </row>
    <row r="56" spans="1:6" s="2" customFormat="1" x14ac:dyDescent="0.3">
      <c r="A56" s="18" t="s">
        <v>6</v>
      </c>
      <c r="B56" s="13">
        <f>C56+D56</f>
        <v>5219</v>
      </c>
      <c r="C56" s="14">
        <v>3998</v>
      </c>
      <c r="D56" s="13">
        <v>1221</v>
      </c>
      <c r="E56" s="13">
        <v>729</v>
      </c>
      <c r="F56" s="12">
        <v>30</v>
      </c>
    </row>
    <row r="57" spans="1:6" s="2" customFormat="1" x14ac:dyDescent="0.3">
      <c r="A57" s="17" t="s">
        <v>5</v>
      </c>
      <c r="B57" s="10">
        <f>C57+D57</f>
        <v>207620</v>
      </c>
      <c r="C57" s="16">
        <v>110618</v>
      </c>
      <c r="D57" s="10">
        <v>97002</v>
      </c>
      <c r="E57" s="10">
        <v>14834</v>
      </c>
      <c r="F57" s="9">
        <v>316</v>
      </c>
    </row>
    <row r="58" spans="1:6" s="2" customFormat="1" x14ac:dyDescent="0.3">
      <c r="A58" s="15" t="s">
        <v>4</v>
      </c>
      <c r="B58" s="13">
        <f>C58+D58</f>
        <v>16633</v>
      </c>
      <c r="C58" s="14">
        <v>9280</v>
      </c>
      <c r="D58" s="13">
        <v>7353</v>
      </c>
      <c r="E58" s="13">
        <v>3340</v>
      </c>
      <c r="F58" s="12">
        <v>150</v>
      </c>
    </row>
    <row r="59" spans="1:6" s="2" customFormat="1" x14ac:dyDescent="0.3">
      <c r="A59" s="11" t="s">
        <v>3</v>
      </c>
      <c r="B59" s="10">
        <f>C59+D59</f>
        <v>138602</v>
      </c>
      <c r="C59" s="10">
        <v>69297</v>
      </c>
      <c r="D59" s="10">
        <v>69305</v>
      </c>
      <c r="E59" s="10">
        <v>8970</v>
      </c>
      <c r="F59" s="9">
        <v>95</v>
      </c>
    </row>
    <row r="60" spans="1:6" s="2" customFormat="1" ht="17.25" thickBot="1" x14ac:dyDescent="0.35">
      <c r="A60" s="8" t="s">
        <v>2</v>
      </c>
      <c r="B60" s="7">
        <f>C60+D60</f>
        <v>90870</v>
      </c>
      <c r="C60" s="6">
        <v>54599</v>
      </c>
      <c r="D60" s="6">
        <v>36271</v>
      </c>
      <c r="E60" s="6">
        <v>9933</v>
      </c>
      <c r="F60" s="5">
        <v>284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17A4-494C-4F6C-A38F-E2D494F9DF51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91.01025860828787</v>
      </c>
      <c r="C14" s="186">
        <v>90.8284069920918</v>
      </c>
      <c r="D14" s="186">
        <f>[1]NACIONAL!C14</f>
        <v>90.5949505551892</v>
      </c>
      <c r="E14" s="186">
        <v>89.399514478153762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90.672259934179991</v>
      </c>
      <c r="C15" s="179">
        <v>90.482316165769234</v>
      </c>
      <c r="D15" s="179">
        <f>[1]NACIONAL!C15</f>
        <v>89.935972047620595</v>
      </c>
      <c r="E15" s="179">
        <v>89.006280672311647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41.250359143801177</v>
      </c>
      <c r="C17" s="173">
        <v>42.246143322592836</v>
      </c>
      <c r="D17" s="173">
        <f>[1]NACIONAL!C17</f>
        <v>46.437120553410836</v>
      </c>
      <c r="E17" s="173">
        <v>42.473523246000127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93.022604231627852</v>
      </c>
      <c r="C18" s="167">
        <v>88.673086779423272</v>
      </c>
      <c r="D18" s="167">
        <f>[1]NACIONAL!C18</f>
        <v>80.900973587571499</v>
      </c>
      <c r="E18" s="167">
        <v>83.977322914131719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74.842670342226015</v>
      </c>
      <c r="C19" s="170">
        <v>72.559959423230197</v>
      </c>
      <c r="D19" s="170">
        <f>[1]NACIONAL!C19</f>
        <v>74.479630536487676</v>
      </c>
      <c r="E19" s="170">
        <v>68.8884283371479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69.636800813729877</v>
      </c>
      <c r="C20" s="167">
        <v>67.823170346860934</v>
      </c>
      <c r="D20" s="167">
        <f>[1]NACIONAL!C20</f>
        <v>67.29559116846923</v>
      </c>
      <c r="E20" s="167">
        <v>65.165091925159132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70.205268178767781</v>
      </c>
      <c r="C21" s="182">
        <v>68.215383783101458</v>
      </c>
      <c r="D21" s="182">
        <f>[1]NACIONAL!C21</f>
        <v>67.636226727155375</v>
      </c>
      <c r="E21" s="182">
        <v>65.387904299074435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0.26416137539437834</v>
      </c>
      <c r="C23" s="173">
        <v>1.2133742110858825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0.34518477452110119</v>
      </c>
      <c r="C24" s="167">
        <v>0.17007407407407804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96.634430692655883</v>
      </c>
      <c r="C25" s="170">
        <v>95.738450437146554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101.13270871206825</v>
      </c>
      <c r="C26" s="167">
        <v>100.45958390928061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101.62877053615493</v>
      </c>
      <c r="C27" s="170">
        <v>101.62562571550428</v>
      </c>
      <c r="D27" s="170">
        <f>[1]NACIONAL!C27</f>
        <v>100.80542547572841</v>
      </c>
      <c r="E27" s="170">
        <v>99.787207805488393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95.925769566949498</v>
      </c>
      <c r="C28" s="179">
        <v>95.939153142232897</v>
      </c>
      <c r="D28" s="179">
        <f>[1]NACIONAL!C28</f>
        <v>95.540173490403888</v>
      </c>
      <c r="E28" s="179">
        <v>94.361984336088355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94.62130859256564</v>
      </c>
      <c r="C30" s="173">
        <v>94.456063329646028</v>
      </c>
      <c r="D30" s="173">
        <f>[1]NACIONAL!C30</f>
        <v>95.770069587383986</v>
      </c>
      <c r="E30" s="173">
        <v>94.959817007440648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3.1420985132147972</v>
      </c>
      <c r="C31" s="167">
        <v>3.7055082654234295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1.276633067070343</v>
      </c>
      <c r="C32" s="170">
        <v>1.6829357987573901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88.186158615677584</v>
      </c>
      <c r="C33" s="167">
        <v>89.711841933254902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84.125493637560339</v>
      </c>
      <c r="C34" s="170">
        <v>84.106766114277207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90.341268016057626</v>
      </c>
      <c r="C35" s="167">
        <v>91.730713615928622</v>
      </c>
      <c r="D35" s="167">
        <f>[1]NACIONAL!C35</f>
        <v>92.178201280531283</v>
      </c>
      <c r="E35" s="167">
        <v>92.538055241859581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79.910221738333036</v>
      </c>
      <c r="C36" s="164">
        <v>81.210071072395692</v>
      </c>
      <c r="D36" s="164">
        <f>[1]NACIONAL!C36</f>
        <v>81.430316272246145</v>
      </c>
      <c r="E36" s="164">
        <v>82.277550348202524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96.909013948238325</v>
      </c>
      <c r="C39" s="154">
        <v>99.994784114499112</v>
      </c>
      <c r="D39" s="154">
        <f>[1]NACIONAL!C39</f>
        <v>103.58213081362749</v>
      </c>
      <c r="E39" s="154">
        <v>98.153545110121158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97.21740707893251</v>
      </c>
      <c r="C40" s="157">
        <v>100.2201103681372</v>
      </c>
      <c r="D40" s="157">
        <f>[1]NACIONAL!C40</f>
        <v>108.77326037800803</v>
      </c>
      <c r="E40" s="157">
        <v>98.345060160706112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12.231385365688451</v>
      </c>
      <c r="C41" s="154">
        <v>13.325672029579295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69.730740712048615</v>
      </c>
      <c r="C42" s="157">
        <v>68.907982923994396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55.497031726178946</v>
      </c>
      <c r="C43" s="154">
        <v>56.181805299702425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69.30879578417364</v>
      </c>
      <c r="C44" s="157">
        <v>70.415837171732576</v>
      </c>
      <c r="D44" s="157">
        <f>[1]NACIONAL!C44</f>
        <v>75.138362814906984</v>
      </c>
      <c r="E44" s="157">
        <v>69.974472769001977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72.769951674095026</v>
      </c>
      <c r="C45" s="154">
        <v>74.936889973055472</v>
      </c>
      <c r="D45" s="154">
        <f>[1]NACIONAL!C45</f>
        <v>81.104711682665567</v>
      </c>
      <c r="E45" s="154">
        <v>75.20111476715185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56.599992371138249</v>
      </c>
      <c r="C46" s="150">
        <v>57.848952270934795</v>
      </c>
      <c r="D46" s="150">
        <f>[1]NACIONAL!C46</f>
        <v>62.506791151729267</v>
      </c>
      <c r="E46" s="150">
        <v>57.726671272497335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68.498596819457433</v>
      </c>
      <c r="C49" s="144">
        <v>63.718222024245122</v>
      </c>
      <c r="D49" s="144">
        <f>[1]NACIONAL!C49</f>
        <v>72.612240386337916</v>
      </c>
      <c r="E49" s="144">
        <v>63.223356278186557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84.757118927973195</v>
      </c>
      <c r="C50" s="138">
        <v>78.805970149253739</v>
      </c>
      <c r="D50" s="138">
        <f>[1]NACIONAL!C50</f>
        <v>90.704918480722853</v>
      </c>
      <c r="E50" s="138">
        <v>76.410225903838437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8.8063173277381885</v>
      </c>
      <c r="C51" s="141">
        <v>7.7170439414114504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23.341335534423028</v>
      </c>
      <c r="C52" s="138">
        <v>23.684883896051108</v>
      </c>
      <c r="D52" s="138">
        <f>[1]NACIONAL!C52</f>
        <v>30.034878113394566</v>
      </c>
      <c r="E52" s="138">
        <v>24.138027534218935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25.992918799680787</v>
      </c>
      <c r="C53" s="135">
        <v>26.391900392539984</v>
      </c>
      <c r="D53" s="135">
        <f>[1]NACIONAL!C53</f>
        <v>33.89517745543629</v>
      </c>
      <c r="E53" s="135">
        <v>26.872141346361651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36.36868938551769</v>
      </c>
      <c r="C54" s="132">
        <v>38.076378370590078</v>
      </c>
      <c r="D54" s="132">
        <f>[1]NACIONAL!C54</f>
        <v>43.832356246002327</v>
      </c>
      <c r="E54" s="132">
        <v>37.70305076579146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13.001175991158306</v>
      </c>
      <c r="C57" s="124">
        <v>13.066295323254009</v>
      </c>
      <c r="D57" s="124">
        <v>13.541534819649588</v>
      </c>
      <c r="E57" s="124">
        <v>13.470202247389107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9.30325972741527</v>
      </c>
      <c r="C58" s="121">
        <v>9.4348895911229054</v>
      </c>
      <c r="D58" s="121">
        <v>10.086893947096248</v>
      </c>
      <c r="E58" s="121">
        <v>9.5665194548305408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4.8890876794452458</v>
      </c>
      <c r="C59" s="118">
        <v>4.7738573850118575</v>
      </c>
      <c r="D59" s="118">
        <v>4.2107365620350103</v>
      </c>
      <c r="E59" s="118">
        <v>4.6615225420845041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Gto</vt:lpstr>
      <vt:lpstr>GTO</vt:lpstr>
      <vt:lpstr>'Est Gto'!Área_de_impresión</vt:lpstr>
      <vt:lpstr>GTO!Área_de_impresión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2025-08-29T02:42:04Z</dcterms:created>
  <dcterms:modified xsi:type="dcterms:W3CDTF">2025-08-29T02:42:14Z</dcterms:modified>
</cp:coreProperties>
</file>