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rique\Downloads\Hojas resumen\"/>
    </mc:Choice>
  </mc:AlternateContent>
  <xr:revisionPtr revIDLastSave="0" documentId="8_{31B851CC-D505-467E-91A4-E5737D8B0122}" xr6:coauthVersionLast="47" xr6:coauthVersionMax="47" xr10:uidLastSave="{00000000-0000-0000-0000-000000000000}"/>
  <bookViews>
    <workbookView xWindow="-120" yWindow="-120" windowWidth="24240" windowHeight="13140" xr2:uid="{54E9961E-B6DE-452B-B9F5-825C30A61F61}"/>
  </bookViews>
  <sheets>
    <sheet name="Est Chis" sheetId="1" r:id="rId1"/>
    <sheet name="CHIS" sheetId="2" r:id="rId2"/>
  </sheets>
  <externalReferences>
    <externalReference r:id="rId3"/>
    <externalReference r:id="rId4"/>
    <externalReference r:id="rId5"/>
  </externalReferences>
  <definedNames>
    <definedName name="_________b6" localSheetId="1">#REF!</definedName>
    <definedName name="_________b6">#REF!</definedName>
    <definedName name="_________e4" localSheetId="1">#REF!</definedName>
    <definedName name="_________e4">#REF!</definedName>
    <definedName name="_________j1" localSheetId="1">#REF!</definedName>
    <definedName name="_________j1">#REF!</definedName>
    <definedName name="_________n7" localSheetId="1">#REF!</definedName>
    <definedName name="_________n7">#REF!</definedName>
    <definedName name="_________q1" localSheetId="1" hidden="1">#REF!</definedName>
    <definedName name="_________q1" hidden="1">#REF!</definedName>
    <definedName name="_________r" localSheetId="1">#REF!</definedName>
    <definedName name="_________r">#REF!</definedName>
    <definedName name="_________r5" localSheetId="1">#REF!</definedName>
    <definedName name="_________r5">#REF!</definedName>
    <definedName name="_________t45" localSheetId="1">#REF!</definedName>
    <definedName name="_________t45">#REF!</definedName>
    <definedName name="_________t6" localSheetId="1">#REF!</definedName>
    <definedName name="_________t6">#REF!</definedName>
    <definedName name="_________u8" localSheetId="1">#REF!</definedName>
    <definedName name="_________u8">#REF!</definedName>
    <definedName name="_________ui76" localSheetId="1">#REF!</definedName>
    <definedName name="_________ui76">#REF!</definedName>
    <definedName name="_________v4" localSheetId="1">#REF!</definedName>
    <definedName name="_________v4">#REF!</definedName>
    <definedName name="_________v5" localSheetId="1">#REF!</definedName>
    <definedName name="_________v5">#REF!</definedName>
    <definedName name="_________w3" localSheetId="1">#REF!</definedName>
    <definedName name="_________w3">#REF!</definedName>
    <definedName name="_________yr345" localSheetId="1">#REF!</definedName>
    <definedName name="_________yr345">#REF!</definedName>
    <definedName name="_________yt65" localSheetId="1">#REF!</definedName>
    <definedName name="_________yt65">#REF!</definedName>
    <definedName name="________b6" localSheetId="1">#REF!</definedName>
    <definedName name="________b6">#REF!</definedName>
    <definedName name="________e4" localSheetId="1">#REF!</definedName>
    <definedName name="________e4">#REF!</definedName>
    <definedName name="________j1" localSheetId="1">#REF!</definedName>
    <definedName name="________j1">#REF!</definedName>
    <definedName name="________n7" localSheetId="1">#REF!</definedName>
    <definedName name="________n7">#REF!</definedName>
    <definedName name="________q1" localSheetId="1" hidden="1">#REF!</definedName>
    <definedName name="________q1" hidden="1">#REF!</definedName>
    <definedName name="________r" localSheetId="1">#REF!</definedName>
    <definedName name="________r">#REF!</definedName>
    <definedName name="________r5" localSheetId="1">#REF!</definedName>
    <definedName name="________r5">#REF!</definedName>
    <definedName name="________t45" localSheetId="1">#REF!</definedName>
    <definedName name="________t45">#REF!</definedName>
    <definedName name="________t6" localSheetId="1">#REF!</definedName>
    <definedName name="________t6">#REF!</definedName>
    <definedName name="________u8" localSheetId="1">#REF!</definedName>
    <definedName name="________u8">#REF!</definedName>
    <definedName name="________ui76" localSheetId="1">#REF!</definedName>
    <definedName name="________ui76">#REF!</definedName>
    <definedName name="________v4" localSheetId="1">#REF!</definedName>
    <definedName name="________v4">#REF!</definedName>
    <definedName name="________v5" localSheetId="1">#REF!</definedName>
    <definedName name="________v5">#REF!</definedName>
    <definedName name="________w3" localSheetId="1">#REF!</definedName>
    <definedName name="________w3">#REF!</definedName>
    <definedName name="________yr345" localSheetId="1">#REF!</definedName>
    <definedName name="________yr345">#REF!</definedName>
    <definedName name="________yt65" localSheetId="1">#REF!</definedName>
    <definedName name="________yt65">#REF!</definedName>
    <definedName name="_______b6" localSheetId="1">#REF!</definedName>
    <definedName name="_______b6">#REF!</definedName>
    <definedName name="_______e4" localSheetId="1">#REF!</definedName>
    <definedName name="_______e4">#REF!</definedName>
    <definedName name="_______j1" localSheetId="1">#REF!</definedName>
    <definedName name="_______j1">#REF!</definedName>
    <definedName name="_______n7" localSheetId="1">#REF!</definedName>
    <definedName name="_______n7">#REF!</definedName>
    <definedName name="_______q1" localSheetId="1" hidden="1">#REF!</definedName>
    <definedName name="_______q1" hidden="1">#REF!</definedName>
    <definedName name="_______r" localSheetId="1">#REF!</definedName>
    <definedName name="_______r">#REF!</definedName>
    <definedName name="_______r5" localSheetId="1">#REF!</definedName>
    <definedName name="_______r5">#REF!</definedName>
    <definedName name="_______t45" localSheetId="1">#REF!</definedName>
    <definedName name="_______t45">#REF!</definedName>
    <definedName name="_______t6" localSheetId="1">#REF!</definedName>
    <definedName name="_______t6">#REF!</definedName>
    <definedName name="_______u8" localSheetId="1">#REF!</definedName>
    <definedName name="_______u8">#REF!</definedName>
    <definedName name="_______ui76" localSheetId="1">#REF!</definedName>
    <definedName name="_______ui76">#REF!</definedName>
    <definedName name="_______v4" localSheetId="1">#REF!</definedName>
    <definedName name="_______v4">#REF!</definedName>
    <definedName name="_______v5" localSheetId="1">#REF!</definedName>
    <definedName name="_______v5">#REF!</definedName>
    <definedName name="_______w3" localSheetId="1">#REF!</definedName>
    <definedName name="_______w3">#REF!</definedName>
    <definedName name="_______yr345" localSheetId="1">#REF!</definedName>
    <definedName name="_______yr345">#REF!</definedName>
    <definedName name="_______yt65" localSheetId="1">#REF!</definedName>
    <definedName name="_______yt65">#REF!</definedName>
    <definedName name="______b6" localSheetId="1">#REF!</definedName>
    <definedName name="______b6">#REF!</definedName>
    <definedName name="______e4" localSheetId="1">#REF!</definedName>
    <definedName name="______e4">#REF!</definedName>
    <definedName name="______j1" localSheetId="1">#REF!</definedName>
    <definedName name="______j1">#REF!</definedName>
    <definedName name="______n7" localSheetId="1">#REF!</definedName>
    <definedName name="______n7">#REF!</definedName>
    <definedName name="______q1" localSheetId="1" hidden="1">#REF!</definedName>
    <definedName name="______q1" hidden="1">#REF!</definedName>
    <definedName name="______r" localSheetId="1">#REF!</definedName>
    <definedName name="______r">#REF!</definedName>
    <definedName name="______r5" localSheetId="1">#REF!</definedName>
    <definedName name="______r5">#REF!</definedName>
    <definedName name="______t45" localSheetId="1">#REF!</definedName>
    <definedName name="______t45">#REF!</definedName>
    <definedName name="______t6" localSheetId="1">#REF!</definedName>
    <definedName name="______t6">#REF!</definedName>
    <definedName name="______u8" localSheetId="1">#REF!</definedName>
    <definedName name="______u8">#REF!</definedName>
    <definedName name="______ui76" localSheetId="1">#REF!</definedName>
    <definedName name="______ui76">#REF!</definedName>
    <definedName name="______v4" localSheetId="1">#REF!</definedName>
    <definedName name="______v4">#REF!</definedName>
    <definedName name="______v5" localSheetId="1">#REF!</definedName>
    <definedName name="______v5">#REF!</definedName>
    <definedName name="______w3" localSheetId="1">#REF!</definedName>
    <definedName name="______w3">#REF!</definedName>
    <definedName name="______yr345" localSheetId="1">#REF!</definedName>
    <definedName name="______yr345">#REF!</definedName>
    <definedName name="______yt65" localSheetId="1">#REF!</definedName>
    <definedName name="______yt65">#REF!</definedName>
    <definedName name="_____b6" localSheetId="1">#REF!</definedName>
    <definedName name="_____b6">#REF!</definedName>
    <definedName name="_____e4" localSheetId="1">#REF!</definedName>
    <definedName name="_____e4">#REF!</definedName>
    <definedName name="_____j1" localSheetId="1">#REF!</definedName>
    <definedName name="_____j1">#REF!</definedName>
    <definedName name="_____n7" localSheetId="1">#REF!</definedName>
    <definedName name="_____n7">#REF!</definedName>
    <definedName name="_____q1" localSheetId="1" hidden="1">#REF!</definedName>
    <definedName name="_____q1" hidden="1">#REF!</definedName>
    <definedName name="_____r" localSheetId="1">#REF!</definedName>
    <definedName name="_____r">#REF!</definedName>
    <definedName name="_____r5" localSheetId="1">#REF!</definedName>
    <definedName name="_____r5">#REF!</definedName>
    <definedName name="_____t45" localSheetId="1">#REF!</definedName>
    <definedName name="_____t45">#REF!</definedName>
    <definedName name="_____t6" localSheetId="1">#REF!</definedName>
    <definedName name="_____t6">#REF!</definedName>
    <definedName name="_____u8" localSheetId="1">#REF!</definedName>
    <definedName name="_____u8">#REF!</definedName>
    <definedName name="_____ui76" localSheetId="1">#REF!</definedName>
    <definedName name="_____ui76">#REF!</definedName>
    <definedName name="_____v4" localSheetId="1">#REF!</definedName>
    <definedName name="_____v4">#REF!</definedName>
    <definedName name="_____v5" localSheetId="1">#REF!</definedName>
    <definedName name="_____v5">#REF!</definedName>
    <definedName name="_____w3" localSheetId="1">#REF!</definedName>
    <definedName name="_____w3">#REF!</definedName>
    <definedName name="_____yr345" localSheetId="1">#REF!</definedName>
    <definedName name="_____yr345">#REF!</definedName>
    <definedName name="_____yt65" localSheetId="1">#REF!</definedName>
    <definedName name="_____yt65">#REF!</definedName>
    <definedName name="____b6" localSheetId="1">#REF!</definedName>
    <definedName name="____b6">#REF!</definedName>
    <definedName name="____def1">#REF!</definedName>
    <definedName name="____def2">#REF!</definedName>
    <definedName name="____def3">#REF!</definedName>
    <definedName name="____def4">#REF!</definedName>
    <definedName name="____def5">#REF!</definedName>
    <definedName name="____def6">#REF!</definedName>
    <definedName name="____e4" localSheetId="1">#REF!</definedName>
    <definedName name="____e4">#REF!</definedName>
    <definedName name="____j1" localSheetId="1">#REF!</definedName>
    <definedName name="____j1">#REF!</definedName>
    <definedName name="____n7" localSheetId="1">#REF!</definedName>
    <definedName name="____n7">#REF!</definedName>
    <definedName name="____q1" localSheetId="1" hidden="1">#REF!</definedName>
    <definedName name="____q1" hidden="1">#REF!</definedName>
    <definedName name="____r" localSheetId="1">#REF!</definedName>
    <definedName name="____r">#REF!</definedName>
    <definedName name="____r5" localSheetId="1">#REF!</definedName>
    <definedName name="____r5">#REF!</definedName>
    <definedName name="____smg97">#REF!</definedName>
    <definedName name="____t45" localSheetId="1">#REF!</definedName>
    <definedName name="____t45">#REF!</definedName>
    <definedName name="____t6" localSheetId="1">#REF!</definedName>
    <definedName name="____t6">#REF!</definedName>
    <definedName name="____u8" localSheetId="1">#REF!</definedName>
    <definedName name="____u8">#REF!</definedName>
    <definedName name="____ui76" localSheetId="1">#REF!</definedName>
    <definedName name="____ui76">#REF!</definedName>
    <definedName name="____v4" localSheetId="1">#REF!</definedName>
    <definedName name="____v4">#REF!</definedName>
    <definedName name="____v5" localSheetId="1">#REF!</definedName>
    <definedName name="____v5">#REF!</definedName>
    <definedName name="____w3" localSheetId="1">#REF!</definedName>
    <definedName name="____w3">#REF!</definedName>
    <definedName name="____yr345" localSheetId="1">#REF!</definedName>
    <definedName name="____yr345">#REF!</definedName>
    <definedName name="____yt65" localSheetId="1">#REF!</definedName>
    <definedName name="____yt65">#REF!</definedName>
    <definedName name="___b6" localSheetId="1">#REF!</definedName>
    <definedName name="___b6">#REF!</definedName>
    <definedName name="___def1">#REF!</definedName>
    <definedName name="___def2">#REF!</definedName>
    <definedName name="___def3">#REF!</definedName>
    <definedName name="___def4">#REF!</definedName>
    <definedName name="___def5">#REF!</definedName>
    <definedName name="___def6">#REF!</definedName>
    <definedName name="___e4" localSheetId="1">#REF!</definedName>
    <definedName name="___e4">#REF!</definedName>
    <definedName name="___j1" localSheetId="1">#REF!</definedName>
    <definedName name="___j1">#REF!</definedName>
    <definedName name="___n7" localSheetId="1">#REF!</definedName>
    <definedName name="___n7">#REF!</definedName>
    <definedName name="___q1" localSheetId="1" hidden="1">#REF!</definedName>
    <definedName name="___q1" hidden="1">#REF!</definedName>
    <definedName name="___r" localSheetId="1">#REF!</definedName>
    <definedName name="___r">#REF!</definedName>
    <definedName name="___r5" localSheetId="1">#REF!</definedName>
    <definedName name="___r5">#REF!</definedName>
    <definedName name="___smg97">#REF!</definedName>
    <definedName name="___t45" localSheetId="1">#REF!</definedName>
    <definedName name="___t45">#REF!</definedName>
    <definedName name="___t6" localSheetId="1">#REF!</definedName>
    <definedName name="___t6">#REF!</definedName>
    <definedName name="___u8" localSheetId="1">#REF!</definedName>
    <definedName name="___u8">#REF!</definedName>
    <definedName name="___ui76" localSheetId="1">#REF!</definedName>
    <definedName name="___ui76">#REF!</definedName>
    <definedName name="___v4" localSheetId="1">#REF!</definedName>
    <definedName name="___v4">#REF!</definedName>
    <definedName name="___v5" localSheetId="1">#REF!</definedName>
    <definedName name="___v5">#REF!</definedName>
    <definedName name="___w3" localSheetId="1">#REF!</definedName>
    <definedName name="___w3">#REF!</definedName>
    <definedName name="___yr345" localSheetId="1">#REF!</definedName>
    <definedName name="___yr345">#REF!</definedName>
    <definedName name="___yt65" localSheetId="1">#REF!</definedName>
    <definedName name="___yt65">#REF!</definedName>
    <definedName name="__123Graph_A" localSheetId="1" hidden="1">#REF!</definedName>
    <definedName name="__123Graph_A" hidden="1">#REF!</definedName>
    <definedName name="__123Graph_ABERLGRAP" localSheetId="1" hidden="1">#REF!</definedName>
    <definedName name="__123Graph_ABERLGRAP" hidden="1">#REF!</definedName>
    <definedName name="__123Graph_ACATCH1" localSheetId="1" hidden="1">#REF!</definedName>
    <definedName name="__123Graph_ACATCH1" hidden="1">#REF!</definedName>
    <definedName name="__123Graph_ACONVERG1" localSheetId="1" hidden="1">#REF!</definedName>
    <definedName name="__123Graph_ACONVERG1" hidden="1">#REF!</definedName>
    <definedName name="__123Graph_AECTOT" localSheetId="1" hidden="1">#REF!</definedName>
    <definedName name="__123Graph_AECTOT" hidden="1">#REF!</definedName>
    <definedName name="__123Graph_AGRAPH2" localSheetId="1" hidden="1">#REF!</definedName>
    <definedName name="__123Graph_AGRAPH2" hidden="1">#REF!</definedName>
    <definedName name="__123Graph_AGRAPH41" localSheetId="1" hidden="1">#REF!</definedName>
    <definedName name="__123Graph_AGRAPH41" hidden="1">#REF!</definedName>
    <definedName name="__123Graph_AGRAPH42" localSheetId="1" hidden="1">#REF!</definedName>
    <definedName name="__123Graph_AGRAPH42" hidden="1">#REF!</definedName>
    <definedName name="__123Graph_AGRAPH44" localSheetId="1" hidden="1">#REF!</definedName>
    <definedName name="__123Graph_AGRAPH44" hidden="1">#REF!</definedName>
    <definedName name="__123Graph_APERIB" localSheetId="1" hidden="1">#REF!</definedName>
    <definedName name="__123Graph_APERIB" hidden="1">#REF!</definedName>
    <definedName name="__123Graph_APRODABSC" localSheetId="1" hidden="1">#REF!</definedName>
    <definedName name="__123Graph_APRODABSC" hidden="1">#REF!</definedName>
    <definedName name="__123Graph_APRODABSD" localSheetId="1" hidden="1">#REF!</definedName>
    <definedName name="__123Graph_APRODABSD" hidden="1">#REF!</definedName>
    <definedName name="__123Graph_APRODTRE2" localSheetId="1" hidden="1">#REF!</definedName>
    <definedName name="__123Graph_APRODTRE2" hidden="1">#REF!</definedName>
    <definedName name="__123Graph_APRODTRE3" localSheetId="1" hidden="1">#REF!</definedName>
    <definedName name="__123Graph_APRODTRE3" hidden="1">#REF!</definedName>
    <definedName name="__123Graph_APRODTRE4" localSheetId="1" hidden="1">#REF!</definedName>
    <definedName name="__123Graph_APRODTRE4" hidden="1">#REF!</definedName>
    <definedName name="__123Graph_APRODTREND" localSheetId="1" hidden="1">#REF!</definedName>
    <definedName name="__123Graph_APRODTREND" hidden="1">#REF!</definedName>
    <definedName name="__123Graph_AUTRECHT" localSheetId="1" hidden="1">#REF!</definedName>
    <definedName name="__123Graph_AUTRECHT" hidden="1">#REF!</definedName>
    <definedName name="__123Graph_B" localSheetId="1" hidden="1">#REF!</definedName>
    <definedName name="__123Graph_B" hidden="1">#REF!</definedName>
    <definedName name="__123Graph_BBERLGRAP" localSheetId="1" hidden="1">#REF!</definedName>
    <definedName name="__123Graph_BBERLGRAP" hidden="1">#REF!</definedName>
    <definedName name="__123Graph_BCATCH1" localSheetId="1" hidden="1">#REF!</definedName>
    <definedName name="__123Graph_BCATCH1" hidden="1">#REF!</definedName>
    <definedName name="__123Graph_BCONVERG1" localSheetId="1" hidden="1">#REF!</definedName>
    <definedName name="__123Graph_BCONVERG1" hidden="1">#REF!</definedName>
    <definedName name="__123Graph_BECTOT" localSheetId="1" hidden="1">#REF!</definedName>
    <definedName name="__123Graph_BECTOT" hidden="1">#REF!</definedName>
    <definedName name="__123Graph_BGRAPH2" localSheetId="1" hidden="1">#REF!</definedName>
    <definedName name="__123Graph_BGRAPH2" hidden="1">#REF!</definedName>
    <definedName name="__123Graph_BGRAPH41" localSheetId="1" hidden="1">#REF!</definedName>
    <definedName name="__123Graph_BGRAPH41" hidden="1">#REF!</definedName>
    <definedName name="__123Graph_BPERIB" localSheetId="1" hidden="1">#REF!</definedName>
    <definedName name="__123Graph_BPERIB" hidden="1">#REF!</definedName>
    <definedName name="__123Graph_BPRODABSC" localSheetId="1" hidden="1">#REF!</definedName>
    <definedName name="__123Graph_BPRODABSC" hidden="1">#REF!</definedName>
    <definedName name="__123Graph_BPRODABSD" localSheetId="1" hidden="1">#REF!</definedName>
    <definedName name="__123Graph_BPRODABSD" hidden="1">#REF!</definedName>
    <definedName name="__123Graph_C" localSheetId="1" hidden="1">#REF!</definedName>
    <definedName name="__123Graph_C" hidden="1">#REF!</definedName>
    <definedName name="__123Graph_CBERLGRAP" localSheetId="1" hidden="1">#REF!</definedName>
    <definedName name="__123Graph_CBERLGRAP" hidden="1">#REF!</definedName>
    <definedName name="__123Graph_CCATCH1" localSheetId="1" hidden="1">#REF!</definedName>
    <definedName name="__123Graph_CCATCH1" hidden="1">#REF!</definedName>
    <definedName name="__123Graph_CCONVERG1" localSheetId="1" hidden="1">#REF!</definedName>
    <definedName name="__123Graph_CCONVERG1" hidden="1">#REF!</definedName>
    <definedName name="__123Graph_CECTOT" localSheetId="1" hidden="1">#REF!</definedName>
    <definedName name="__123Graph_CECTOT" hidden="1">#REF!</definedName>
    <definedName name="__123Graph_CGRAPH41" localSheetId="1" hidden="1">#REF!</definedName>
    <definedName name="__123Graph_CGRAPH41" hidden="1">#REF!</definedName>
    <definedName name="__123Graph_CGRAPH44" localSheetId="1" hidden="1">#REF!</definedName>
    <definedName name="__123Graph_CGRAPH44" hidden="1">#REF!</definedName>
    <definedName name="__123Graph_CPERIA" localSheetId="1" hidden="1">#REF!</definedName>
    <definedName name="__123Graph_CPERIA" hidden="1">#REF!</definedName>
    <definedName name="__123Graph_CPERIB" localSheetId="1" hidden="1">#REF!</definedName>
    <definedName name="__123Graph_CPERIB" hidden="1">#REF!</definedName>
    <definedName name="__123Graph_CPRODABSC" localSheetId="1" hidden="1">#REF!</definedName>
    <definedName name="__123Graph_CPRODABSC" hidden="1">#REF!</definedName>
    <definedName name="__123Graph_CPRODTRE2" localSheetId="1" hidden="1">#REF!</definedName>
    <definedName name="__123Graph_CPRODTRE2" hidden="1">#REF!</definedName>
    <definedName name="__123Graph_CPRODTREND" localSheetId="1" hidden="1">#REF!</definedName>
    <definedName name="__123Graph_CPRODTREND" hidden="1">#REF!</definedName>
    <definedName name="__123Graph_CUTRECHT" localSheetId="1" hidden="1">#REF!</definedName>
    <definedName name="__123Graph_CUTRECHT" hidden="1">#REF!</definedName>
    <definedName name="__123Graph_D" localSheetId="1" hidden="1">#REF!</definedName>
    <definedName name="__123Graph_D" hidden="1">#REF!</definedName>
    <definedName name="__123Graph_DBERLGRAP" localSheetId="1" hidden="1">#REF!</definedName>
    <definedName name="__123Graph_DBERLGRAP" hidden="1">#REF!</definedName>
    <definedName name="__123Graph_DCATCH1" localSheetId="1" hidden="1">#REF!</definedName>
    <definedName name="__123Graph_DCATCH1" hidden="1">#REF!</definedName>
    <definedName name="__123Graph_DCONVERG1" localSheetId="1" hidden="1">#REF!</definedName>
    <definedName name="__123Graph_DCONVERG1" hidden="1">#REF!</definedName>
    <definedName name="__123Graph_DECTOT" localSheetId="1" hidden="1">#REF!</definedName>
    <definedName name="__123Graph_DECTOT" hidden="1">#REF!</definedName>
    <definedName name="__123Graph_DGRAPH41" localSheetId="1" hidden="1">#REF!</definedName>
    <definedName name="__123Graph_DGRAPH41" hidden="1">#REF!</definedName>
    <definedName name="__123Graph_DPERIA" localSheetId="1" hidden="1">#REF!</definedName>
    <definedName name="__123Graph_DPERIA" hidden="1">#REF!</definedName>
    <definedName name="__123Graph_DPERIB" localSheetId="1" hidden="1">#REF!</definedName>
    <definedName name="__123Graph_DPERIB" hidden="1">#REF!</definedName>
    <definedName name="__123Graph_DPRODABSC" localSheetId="1" hidden="1">#REF!</definedName>
    <definedName name="__123Graph_DPRODABSC" hidden="1">#REF!</definedName>
    <definedName name="__123Graph_DUTRECHT" localSheetId="1" hidden="1">#REF!</definedName>
    <definedName name="__123Graph_DUTRECHT" hidden="1">#REF!</definedName>
    <definedName name="__123Graph_E" localSheetId="1" hidden="1">#REF!</definedName>
    <definedName name="__123Graph_E" hidden="1">#REF!</definedName>
    <definedName name="__123Graph_EBERLGRAP" localSheetId="1" hidden="1">#REF!</definedName>
    <definedName name="__123Graph_EBERLGRAP" hidden="1">#REF!</definedName>
    <definedName name="__123Graph_ECATCH1" localSheetId="1" hidden="1">#REF!</definedName>
    <definedName name="__123Graph_ECATCH1" hidden="1">#REF!</definedName>
    <definedName name="__123Graph_ECONVERG1" localSheetId="1" hidden="1">#REF!</definedName>
    <definedName name="__123Graph_ECONVERG1" hidden="1">#REF!</definedName>
    <definedName name="__123Graph_EECTOT" localSheetId="1" hidden="1">#REF!</definedName>
    <definedName name="__123Graph_EECTOT" hidden="1">#REF!</definedName>
    <definedName name="__123Graph_EGRAPH41" localSheetId="1" hidden="1">#REF!</definedName>
    <definedName name="__123Graph_EGRAPH41" hidden="1">#REF!</definedName>
    <definedName name="__123Graph_EPERIA" localSheetId="1" hidden="1">#REF!</definedName>
    <definedName name="__123Graph_EPERIA" hidden="1">#REF!</definedName>
    <definedName name="__123Graph_EPRODABSC" localSheetId="1" hidden="1">#REF!</definedName>
    <definedName name="__123Graph_EPRODABSC" hidden="1">#REF!</definedName>
    <definedName name="__123Graph_FBERLGRAP" localSheetId="1" hidden="1">#REF!</definedName>
    <definedName name="__123Graph_FBERLGRAP" hidden="1">#REF!</definedName>
    <definedName name="__123Graph_FGRAPH41" localSheetId="1" hidden="1">#REF!</definedName>
    <definedName name="__123Graph_FGRAPH41" hidden="1">#REF!</definedName>
    <definedName name="__123Graph_FPRODABSC" localSheetId="1" hidden="1">#REF!</definedName>
    <definedName name="__123Graph_FPRODABSC" hidden="1">#REF!</definedName>
    <definedName name="__123Graph_X" localSheetId="1" hidden="1">#REF!</definedName>
    <definedName name="__123Graph_X" hidden="1">#REF!</definedName>
    <definedName name="__123Graph_XECTOT" localSheetId="1" hidden="1">#REF!</definedName>
    <definedName name="__123Graph_XECTOT" hidden="1">#REF!</definedName>
    <definedName name="__125Graph_DUTRECHT" localSheetId="1" hidden="1">#REF!</definedName>
    <definedName name="__125Graph_DUTRECHT" hidden="1">#REF!</definedName>
    <definedName name="__184Graph_EPERIA" localSheetId="1" hidden="1">#REF!</definedName>
    <definedName name="__184Graph_EPERIA" hidden="1">#REF!</definedName>
    <definedName name="__b6" localSheetId="1">#REF!</definedName>
    <definedName name="__b6">#REF!</definedName>
    <definedName name="__def1">#REF!</definedName>
    <definedName name="__def2">#REF!</definedName>
    <definedName name="__def3">#REF!</definedName>
    <definedName name="__def4">#REF!</definedName>
    <definedName name="__def5">#REF!</definedName>
    <definedName name="__def6">#REF!</definedName>
    <definedName name="__e4" localSheetId="1">#REF!</definedName>
    <definedName name="__e4">#REF!</definedName>
    <definedName name="__f1_time">#REF!</definedName>
    <definedName name="__ISC01">#REF!</definedName>
    <definedName name="__ISC2">#REF!</definedName>
    <definedName name="__ISC3">#REF!+#REF!</definedName>
    <definedName name="__ISC567">#REF!</definedName>
    <definedName name="__j1" localSheetId="1">#REF!</definedName>
    <definedName name="__j1">#REF!</definedName>
    <definedName name="__n7" localSheetId="1">#REF!</definedName>
    <definedName name="__n7">#REF!</definedName>
    <definedName name="__q1" localSheetId="1" hidden="1">#REF!</definedName>
    <definedName name="__q1" hidden="1">#REF!</definedName>
    <definedName name="__r" localSheetId="1">#REF!</definedName>
    <definedName name="__r">#REF!</definedName>
    <definedName name="__r5" localSheetId="1">#REF!</definedName>
    <definedName name="__r5">#REF!</definedName>
    <definedName name="__smg97">#REF!</definedName>
    <definedName name="__t45" localSheetId="1">#REF!</definedName>
    <definedName name="__t45">#REF!</definedName>
    <definedName name="__t6" localSheetId="1">#REF!</definedName>
    <definedName name="__t6">#REF!</definedName>
    <definedName name="__u8" localSheetId="1">#REF!</definedName>
    <definedName name="__u8">#REF!</definedName>
    <definedName name="__ui76" localSheetId="1">#REF!</definedName>
    <definedName name="__ui76">#REF!</definedName>
    <definedName name="__v4" localSheetId="1">#REF!</definedName>
    <definedName name="__v4">#REF!</definedName>
    <definedName name="__v5" localSheetId="1">#REF!</definedName>
    <definedName name="__v5">#REF!</definedName>
    <definedName name="__w3" localSheetId="1">#REF!</definedName>
    <definedName name="__w3">#REF!</definedName>
    <definedName name="__yr345" localSheetId="1">#REF!</definedName>
    <definedName name="__yr345">#REF!</definedName>
    <definedName name="__yt65" localSheetId="1">#REF!</definedName>
    <definedName name="__yt65">#REF!</definedName>
    <definedName name="_b6" localSheetId="1">#REF!</definedName>
    <definedName name="_b6">#REF!</definedName>
    <definedName name="_def1">#REF!</definedName>
    <definedName name="_def2">#REF!</definedName>
    <definedName name="_def3">#REF!</definedName>
    <definedName name="_def4">#REF!</definedName>
    <definedName name="_def5">#REF!</definedName>
    <definedName name="_def6">#REF!</definedName>
    <definedName name="_e4" localSheetId="1">#REF!</definedName>
    <definedName name="_e4">#REF!</definedName>
    <definedName name="_f1_time">#REF!</definedName>
    <definedName name="_Fill" localSheetId="1" hidden="1">#REF!</definedName>
    <definedName name="_Fill" hidden="1">#REF!</definedName>
    <definedName name="_ISC01">#REF!</definedName>
    <definedName name="_ISC2">#REF!</definedName>
    <definedName name="_ISC3">#REF!+#REF!</definedName>
    <definedName name="_ISC567">#REF!</definedName>
    <definedName name="_j1" localSheetId="1">#REF!</definedName>
    <definedName name="_j1">#REF!</definedName>
    <definedName name="_n7" localSheetId="1">#REF!</definedName>
    <definedName name="_n7">#REF!</definedName>
    <definedName name="_Order1" hidden="1">0</definedName>
    <definedName name="_q1" localSheetId="1" hidden="1">#REF!</definedName>
    <definedName name="_q1" hidden="1">#REF!</definedName>
    <definedName name="_r" localSheetId="1">#REF!</definedName>
    <definedName name="_r">#REF!</definedName>
    <definedName name="_r5" localSheetId="1">#REF!</definedName>
    <definedName name="_r5">#REF!</definedName>
    <definedName name="_Regression_Out" localSheetId="1" hidden="1">#REF!</definedName>
    <definedName name="_Regression_Out" hidden="1">#REF!</definedName>
    <definedName name="_Regression_X" localSheetId="1" hidden="1">#REF!</definedName>
    <definedName name="_Regression_X" hidden="1">#REF!</definedName>
    <definedName name="_Regression_Y" localSheetId="1" hidden="1">#REF!</definedName>
    <definedName name="_Regression_Y" hidden="1">#REF!</definedName>
    <definedName name="_smg97">#REF!</definedName>
    <definedName name="_t45" localSheetId="1">#REF!</definedName>
    <definedName name="_t45">#REF!</definedName>
    <definedName name="_t6" localSheetId="1">#REF!</definedName>
    <definedName name="_t6">#REF!</definedName>
    <definedName name="_u8" localSheetId="1">#REF!</definedName>
    <definedName name="_u8">#REF!</definedName>
    <definedName name="_ui76" localSheetId="1">#REF!</definedName>
    <definedName name="_ui76">#REF!</definedName>
    <definedName name="_v4" localSheetId="1">#REF!</definedName>
    <definedName name="_v4">#REF!</definedName>
    <definedName name="_v5" localSheetId="1">#REF!</definedName>
    <definedName name="_v5">#REF!</definedName>
    <definedName name="_w3" localSheetId="1">#REF!</definedName>
    <definedName name="_w3">#REF!</definedName>
    <definedName name="_yr345" localSheetId="1">#REF!</definedName>
    <definedName name="_yr345">#REF!</definedName>
    <definedName name="_yt65" localSheetId="1">#REF!</definedName>
    <definedName name="_yt65">#REF!</definedName>
    <definedName name="a" localSheetId="1">#REF!</definedName>
    <definedName name="a">#REF!</definedName>
    <definedName name="A_impresión_IM" localSheetId="1">#REF!</definedName>
    <definedName name="A_impresión_IM">#REF!</definedName>
    <definedName name="A1_" localSheetId="1">#REF!</definedName>
    <definedName name="A1_">#REF!</definedName>
    <definedName name="A2_" localSheetId="1">#REF!</definedName>
    <definedName name="A2_">#REF!</definedName>
    <definedName name="A3_" localSheetId="1">#REF!</definedName>
    <definedName name="A3_">#REF!</definedName>
    <definedName name="adf" localSheetId="1">#REF!</definedName>
    <definedName name="adf">#REF!</definedName>
    <definedName name="adfa" localSheetId="1">#REF!</definedName>
    <definedName name="adfa">#REF!</definedName>
    <definedName name="adfq" localSheetId="1">#REF!</definedName>
    <definedName name="adfq">#REF!</definedName>
    <definedName name="adreraw" localSheetId="1" hidden="1">#REF!</definedName>
    <definedName name="adreraw" hidden="1">#REF!</definedName>
    <definedName name="AEQ" localSheetId="1">#REF!</definedName>
    <definedName name="AEQ">#REF!</definedName>
    <definedName name="af" localSheetId="1" hidden="1">#REF!</definedName>
    <definedName name="af" hidden="1">#REF!</definedName>
    <definedName name="afd" localSheetId="1">#REF!</definedName>
    <definedName name="afd">#REF!</definedName>
    <definedName name="afsd" localSheetId="1">#REF!</definedName>
    <definedName name="afsd">#REF!</definedName>
    <definedName name="AG" localSheetId="1">#REF!</definedName>
    <definedName name="AG">#REF!</definedName>
    <definedName name="Aguascalientes" localSheetId="1">#REF!</definedName>
    <definedName name="Aguascalientes">#REF!</definedName>
    <definedName name="am" localSheetId="1">#REF!</definedName>
    <definedName name="am">#REF!</definedName>
    <definedName name="ao" localSheetId="1">#REF!</definedName>
    <definedName name="ao">#REF!</definedName>
    <definedName name="_xlnm.Print_Area" localSheetId="1">CHIS!$A$1:$F$61</definedName>
    <definedName name="_xlnm.Print_Area" localSheetId="0">'Est Chis'!$A$1:$F$62</definedName>
    <definedName name="aweg" localSheetId="1" hidden="1">#REF!</definedName>
    <definedName name="aweg" hidden="1">#REF!</definedName>
    <definedName name="b" localSheetId="1">#REF!</definedName>
    <definedName name="b">#REF!</definedName>
    <definedName name="B7_STRatio" localSheetId="1">#REF!</definedName>
    <definedName name="B7_STRatio">#REF!</definedName>
    <definedName name="BAC_HOM">#REF!</definedName>
    <definedName name="BAC_MUJ">#REF!</definedName>
    <definedName name="Baja_California" localSheetId="1">#REF!</definedName>
    <definedName name="Baja_California">#REF!</definedName>
    <definedName name="Baja_California_Sur" localSheetId="1">#REF!</definedName>
    <definedName name="Baja_California_Sur">#REF!</definedName>
    <definedName name="_xlnm.Database" localSheetId="1">#REF!</definedName>
    <definedName name="_xlnm.Database">#REF!</definedName>
    <definedName name="Becas_publico" localSheetId="1">#REF!</definedName>
    <definedName name="Becas_publico">#REF!</definedName>
    <definedName name="Becas_público_2013" localSheetId="1">#REF!</definedName>
    <definedName name="Becas_público_2013">#REF!</definedName>
    <definedName name="body" localSheetId="1">#REF!</definedName>
    <definedName name="body">#REF!</definedName>
    <definedName name="C_B1" localSheetId="1">#REF!</definedName>
    <definedName name="C_B1">#REF!</definedName>
    <definedName name="C_b1.1" localSheetId="1">#REF!</definedName>
    <definedName name="C_b1.1">#REF!</definedName>
    <definedName name="C1.1a" localSheetId="1">#REF!</definedName>
    <definedName name="C1.1a">#REF!</definedName>
    <definedName name="calcul">#REF!</definedName>
    <definedName name="Campeche" localSheetId="1">#REF!</definedName>
    <definedName name="Campeche">#REF!</definedName>
    <definedName name="CAP_HOM">#REF!</definedName>
    <definedName name="CAP_MUJ">#REF!</definedName>
    <definedName name="Chiapas" localSheetId="1">#REF!</definedName>
    <definedName name="Chiapas">#REF!</definedName>
    <definedName name="Chihuahua" localSheetId="1">#REF!</definedName>
    <definedName name="Chihuahua">#REF!</definedName>
    <definedName name="Coahuila" localSheetId="1">#REF!</definedName>
    <definedName name="Coahuila">#REF!</definedName>
    <definedName name="COL" localSheetId="1">#REF!</definedName>
    <definedName name="COL">#REF!</definedName>
    <definedName name="Colima" localSheetId="1">#REF!</definedName>
    <definedName name="Colima">#REF!</definedName>
    <definedName name="comienzo" localSheetId="1">#REF!</definedName>
    <definedName name="comienzo">#REF!</definedName>
    <definedName name="countries" localSheetId="1">#REF!</definedName>
    <definedName name="countries">#REF!</definedName>
    <definedName name="Country" localSheetId="1">#REF!</definedName>
    <definedName name="Country">#REF!</definedName>
    <definedName name="CUARTA" localSheetId="1">#REF!</definedName>
    <definedName name="CUARTA">#REF!</definedName>
    <definedName name="cuotasem">#REF!</definedName>
    <definedName name="dafs" localSheetId="1">#REF!</definedName>
    <definedName name="dafs">#REF!</definedName>
    <definedName name="decision_level" localSheetId="1">#REF!</definedName>
    <definedName name="decision_level">#REF!</definedName>
    <definedName name="deflators" localSheetId="1">#REF!</definedName>
    <definedName name="deflators">#REF!</definedName>
    <definedName name="deflators_jan" localSheetId="1">#REF!</definedName>
    <definedName name="deflators_jan">#REF!</definedName>
    <definedName name="deltam">#REF!</definedName>
    <definedName name="dfa" localSheetId="1">#REF!</definedName>
    <definedName name="dfa">#REF!</definedName>
    <definedName name="dgfa" localSheetId="1" hidden="1">#REF!</definedName>
    <definedName name="dgfa" hidden="1">#REF!</definedName>
    <definedName name="DIFERENCIAS">#N/A</definedName>
    <definedName name="Distrito_Federal" localSheetId="1">#REF!</definedName>
    <definedName name="Distrito_Federal">#REF!</definedName>
    <definedName name="drcg" localSheetId="1">#REF!</definedName>
    <definedName name="drcg">#REF!</definedName>
    <definedName name="drha" localSheetId="1">#REF!</definedName>
    <definedName name="drha">#REF!</definedName>
    <definedName name="Durango" localSheetId="1">#REF!</definedName>
    <definedName name="Durango">#REF!</definedName>
    <definedName name="e" localSheetId="1">#REF!</definedName>
    <definedName name="e">#REF!</definedName>
    <definedName name="ene" localSheetId="1">#REF!</definedName>
    <definedName name="ene">#REF!</definedName>
    <definedName name="ENTRchart">OFFSET(#REF!,0,0,COUNTA(#REF!)-1)</definedName>
    <definedName name="erre1">#REF!</definedName>
    <definedName name="fa" localSheetId="1">#REF!</definedName>
    <definedName name="fa">#REF!</definedName>
    <definedName name="fadf" localSheetId="1">#REF!</definedName>
    <definedName name="fadf">#REF!</definedName>
    <definedName name="fafda" localSheetId="1">#REF!</definedName>
    <definedName name="fafda">#REF!</definedName>
    <definedName name="fdf" localSheetId="1" hidden="1">#REF!</definedName>
    <definedName name="fdf" hidden="1">#REF!</definedName>
    <definedName name="fdfreqrbhagaq" localSheetId="1">#REF!</definedName>
    <definedName name="fdfreqrbhagaq">#REF!</definedName>
    <definedName name="fe" localSheetId="1">#REF!</definedName>
    <definedName name="fe">#REF!</definedName>
    <definedName name="fg_567">#REF!</definedName>
    <definedName name="FG_ISC123">#REF!</definedName>
    <definedName name="FG_ISC567">#REF!</definedName>
    <definedName name="fig_d3_1_country">OFFSET(#REF!,0,0,50-COUNTIF(#REF!,""))</definedName>
    <definedName name="fig_d3_1_var1">OFFSET(#REF!,0,0,50-COUNTIF(#REF!,""))</definedName>
    <definedName name="fig_d3_1_var2">OFFSET(#REF!,0,0,50-COUNTIF(#REF!,""))</definedName>
    <definedName name="fig_d3_2_country">OFFSET(#REF!,0,0,50-COUNTIF(#REF!,""))</definedName>
    <definedName name="fig_d3_2_var1">OFFSET(#REF!,0,0,50-COUNTIF(#REF!,""))</definedName>
    <definedName name="fig_d3_2_var2">OFFSET(#REF!,0,0,50-COUNTIF(#REF!,""))</definedName>
    <definedName name="fig_d3_2_var3">OFFSET(#REF!,0,0,50-COUNTIF(#REF!,""))</definedName>
    <definedName name="fig_d3_4_country">OFFSET(#REF!,0,0,50-COUNTIF(#REF!,""))</definedName>
    <definedName name="fig_d3_4_var1">OFFSET(#REF!,0,0,50-COUNTIF(#REF!,""))</definedName>
    <definedName name="fig_d3_4_var2">OFFSET(#REF!,0,0,50-COUNTIF(#REF!,""))</definedName>
    <definedName name="fig_d3_4_var3">OFFSET(#REF!,0,0,50-COUNTIF(#REF!,""))</definedName>
    <definedName name="fig_d3_4_var4">OFFSET(#REF!,0,0,50-COUNTIF(#REF!,""))</definedName>
    <definedName name="fig_d3_5_country">OFFSET(#REF!,0,0,50-COUNTIF(#REF!,""))</definedName>
    <definedName name="fig_d3_5_var1">OFFSET(#REF!,0,0,50-COUNTIF(#REF!,""))</definedName>
    <definedName name="fig_d3_5_var2">OFFSET(#REF!,0,0,50-COUNTIF(#REF!,""))</definedName>
    <definedName name="FIG2wp1" localSheetId="1" hidden="1">#REF!</definedName>
    <definedName name="FIG2wp1" hidden="1">#REF!</definedName>
    <definedName name="FORM" localSheetId="1">#REF!</definedName>
    <definedName name="FORM">#REF!</definedName>
    <definedName name="GAH" localSheetId="1">#REF!</definedName>
    <definedName name="GAH">#REF!</definedName>
    <definedName name="gfgd" localSheetId="1">#REF!</definedName>
    <definedName name="gfgd">#REF!</definedName>
    <definedName name="ggt" localSheetId="1">#REF!</definedName>
    <definedName name="ggt">#REF!</definedName>
    <definedName name="ghjg876" localSheetId="1" hidden="1">#REF!</definedName>
    <definedName name="ghjg876" hidden="1">#REF!</definedName>
    <definedName name="_xlnm.Recorder" localSheetId="1">#REF!</definedName>
    <definedName name="_xlnm.Recorder">#REF!</definedName>
    <definedName name="Guanajuato" localSheetId="1">#REF!</definedName>
    <definedName name="Guanajuato">#REF!</definedName>
    <definedName name="Guerrero" localSheetId="1">#REF!</definedName>
    <definedName name="Guerrero">#REF!</definedName>
    <definedName name="HAQE" localSheetId="1">#REF!</definedName>
    <definedName name="HAQE">#REF!</definedName>
    <definedName name="head_compensation_lookup" localSheetId="1">#REF!</definedName>
    <definedName name="head_compensation_lookup">#REF!</definedName>
    <definedName name="head1" localSheetId="1">#REF!</definedName>
    <definedName name="head1">#REF!</definedName>
    <definedName name="head2" localSheetId="1">#REF!</definedName>
    <definedName name="head2">#REF!</definedName>
    <definedName name="head3" localSheetId="1">#REF!</definedName>
    <definedName name="head3">#REF!</definedName>
    <definedName name="Hidalgo" localSheetId="1">#REF!</definedName>
    <definedName name="Hidalgo">#REF!</definedName>
    <definedName name="hsghf" localSheetId="1">#REF!</definedName>
    <definedName name="hsghf">#REF!</definedName>
    <definedName name="ieie" localSheetId="1">#REF!</definedName>
    <definedName name="ieie">#REF!</definedName>
    <definedName name="ifr" localSheetId="1">#REF!</definedName>
    <definedName name="ifr">#REF!</definedName>
    <definedName name="iii" localSheetId="1">#REF!</definedName>
    <definedName name="iii">#REF!</definedName>
    <definedName name="incre" localSheetId="1">#REF!</definedName>
    <definedName name="incre">#REF!</definedName>
    <definedName name="INDF1">#REF!</definedName>
    <definedName name="indf11">#REF!</definedName>
    <definedName name="indf11_94">#REF!</definedName>
    <definedName name="INDF12">#REF!</definedName>
    <definedName name="INDF13">#REF!</definedName>
    <definedName name="indic">#REF!</definedName>
    <definedName name="indice_ciclo" localSheetId="1">#REF!</definedName>
    <definedName name="indice_ciclo">#REF!</definedName>
    <definedName name="indice1" localSheetId="1">#REF!</definedName>
    <definedName name="indice1">#REF!</definedName>
    <definedName name="INFORME" localSheetId="1">#REF!</definedName>
    <definedName name="INFORME">#REF!</definedName>
    <definedName name="inicio">#REF!</definedName>
    <definedName name="Jalisco" localSheetId="1">#REF!</definedName>
    <definedName name="Jalisco">#REF!</definedName>
    <definedName name="jgfhjtyh" localSheetId="1">#REF!</definedName>
    <definedName name="jgfhjtyh">#REF!</definedName>
    <definedName name="jjj" localSheetId="1">#REF!</definedName>
    <definedName name="jjj">#REF!</definedName>
    <definedName name="jkaq" localSheetId="1">#REF!</definedName>
    <definedName name="jkaq">#REF!</definedName>
    <definedName name="JSR" localSheetId="1">#REF!</definedName>
    <definedName name="JSR">#REF!</definedName>
    <definedName name="k" localSheetId="1">#REF!</definedName>
    <definedName name="k">#REF!</definedName>
    <definedName name="ka" localSheetId="1">#REF!</definedName>
    <definedName name="ka">#REF!</definedName>
    <definedName name="ked" localSheetId="1">#REF!</definedName>
    <definedName name="ked">#REF!</definedName>
    <definedName name="kfalfjdka23w" localSheetId="1">#REF!</definedName>
    <definedName name="kfalfjdka23w">#REF!</definedName>
    <definedName name="kir" localSheetId="1">#REF!</definedName>
    <definedName name="kir">#REF!</definedName>
    <definedName name="kkk" localSheetId="1">#REF!</definedName>
    <definedName name="kkk">#REF!</definedName>
    <definedName name="KWTR" localSheetId="1">#REF!</definedName>
    <definedName name="KWTR">#REF!</definedName>
    <definedName name="LAL" localSheetId="1">#REF!</definedName>
    <definedName name="LAL">#REF!</definedName>
    <definedName name="LASDL" localSheetId="1">#REF!</definedName>
    <definedName name="LASDL">#REF!</definedName>
    <definedName name="LEOEP" localSheetId="1">#REF!</definedName>
    <definedName name="LEOEP">#REF!</definedName>
    <definedName name="LIC_HOM">#REF!</definedName>
    <definedName name="LIC_MUJ">#REF!</definedName>
    <definedName name="list_country" localSheetId="1">OFFSET(#REF!,0,0,50-COUNTIF(#REF!,""))</definedName>
    <definedName name="list_country">OFFSET(#REF!,0,0,50-COUNTIF(#REF!,""))</definedName>
    <definedName name="list_var1" localSheetId="1">OFFSET(#REF!,0,0,50-COUNTIF(#REF!,""))</definedName>
    <definedName name="list_var1">OFFSET(#REF!,0,0,50-COUNTIF(#REF!,""))</definedName>
    <definedName name="List_var2">OFFSET(#REF!,0,0,50-COUNTIF(#REF!,""))</definedName>
    <definedName name="list_var3" localSheetId="1">OFFSET(#REF!,0,0,50-COUNTIF(#REF!,""))</definedName>
    <definedName name="list_var3">OFFSET(#REF!,0,0,50-COUNTIF(#REF!,""))</definedName>
    <definedName name="list_var4" localSheetId="1">OFFSET(#REF!,0,0,50-COUNTIF(#REF!,""))</definedName>
    <definedName name="list_var4">OFFSET(#REF!,0,0,50-COUNTIF(#REF!,""))</definedName>
    <definedName name="lql" localSheetId="1">#REF!</definedName>
    <definedName name="lql">#REF!</definedName>
    <definedName name="LSAOQWEO">#N/A</definedName>
    <definedName name="lso_data">#REF!</definedName>
    <definedName name="LSO_raw" localSheetId="1">#REF!</definedName>
    <definedName name="LSO_raw">#REF!</definedName>
    <definedName name="MA" localSheetId="1">#REF!</definedName>
    <definedName name="MA">#REF!</definedName>
    <definedName name="mas" localSheetId="1">#REF!</definedName>
    <definedName name="mas">#REF!</definedName>
    <definedName name="Memphis_Underground" localSheetId="1">#REF!</definedName>
    <definedName name="Memphis_Underground">#REF!</definedName>
    <definedName name="menor" localSheetId="1">#REF!</definedName>
    <definedName name="menor">#REF!</definedName>
    <definedName name="menos" localSheetId="1">#REF!</definedName>
    <definedName name="menos">#REF!</definedName>
    <definedName name="México" localSheetId="1">#REF!</definedName>
    <definedName name="México">#REF!</definedName>
    <definedName name="Michoacán" localSheetId="1">#REF!</definedName>
    <definedName name="Michoacán">#REF!</definedName>
    <definedName name="Morelos" localSheetId="1">#REF!</definedName>
    <definedName name="Morelos">#REF!</definedName>
    <definedName name="nature_compensation_heads" localSheetId="1">#REF!</definedName>
    <definedName name="nature_compensation_heads">#REF!</definedName>
    <definedName name="nature_compensation_teachers" localSheetId="1">#REF!</definedName>
    <definedName name="nature_compensation_teachers">#REF!</definedName>
    <definedName name="Nayarit" localSheetId="1">#REF!</definedName>
    <definedName name="Nayarit">#REF!</definedName>
    <definedName name="new_3" localSheetId="1">#REF!</definedName>
    <definedName name="new_3">#REF!</definedName>
    <definedName name="nomb" localSheetId="1">#REF!</definedName>
    <definedName name="nomb">#REF!</definedName>
    <definedName name="nomb1" localSheetId="1">#REF!</definedName>
    <definedName name="nomb1">#REF!</definedName>
    <definedName name="nomb2" localSheetId="1">#REF!</definedName>
    <definedName name="nomb2">#REF!</definedName>
    <definedName name="nomb5" localSheetId="1">#REF!</definedName>
    <definedName name="nomb5">#REF!</definedName>
    <definedName name="nomb8" localSheetId="1">#REF!</definedName>
    <definedName name="nomb8">#REF!</definedName>
    <definedName name="nomb9" localSheetId="1">#REF!</definedName>
    <definedName name="nomb9">#REF!</definedName>
    <definedName name="nombre" localSheetId="1">#REF!</definedName>
    <definedName name="nombre">#REF!</definedName>
    <definedName name="nombre1" localSheetId="1">#REF!</definedName>
    <definedName name="nombre1">#REF!</definedName>
    <definedName name="NOR_HOM">#REF!</definedName>
    <definedName name="NOR_MUJ">#REF!</definedName>
    <definedName name="not" localSheetId="1" hidden="1">#REF!</definedName>
    <definedName name="not" hidden="1">#REF!</definedName>
    <definedName name="Nuevo_León" localSheetId="1">#REF!</definedName>
    <definedName name="Nuevo_León">#REF!</definedName>
    <definedName name="nument">#REF!</definedName>
    <definedName name="numnivel">#REF!</definedName>
    <definedName name="oa9e" localSheetId="1">#REF!</definedName>
    <definedName name="oa9e">#REF!</definedName>
    <definedName name="Oaxaca" localSheetId="1">#REF!</definedName>
    <definedName name="Oaxaca">#REF!</definedName>
    <definedName name="oooo" localSheetId="1">#REF!</definedName>
    <definedName name="oooo">#REF!</definedName>
    <definedName name="ord">#REF!</definedName>
    <definedName name="P1_" localSheetId="1">#REF!</definedName>
    <definedName name="P1_">#REF!</definedName>
    <definedName name="p5_age">#REF!</definedName>
    <definedName name="p5nr">#REF!</definedName>
    <definedName name="PAO" localSheetId="1">#REF!</definedName>
    <definedName name="PAO">#REF!</definedName>
    <definedName name="PEESC_HOM">#REF!</definedName>
    <definedName name="PEESC_MUJ">#REF!</definedName>
    <definedName name="pegado">#REF!</definedName>
    <definedName name="pend">#REF!</definedName>
    <definedName name="personal" localSheetId="1">#REF!</definedName>
    <definedName name="personal">#REF!</definedName>
    <definedName name="POpula">#REF!</definedName>
    <definedName name="POS_HOM">#REF!</definedName>
    <definedName name="POS_MUJ">#REF!</definedName>
    <definedName name="PPP" localSheetId="1">#REF!</definedName>
    <definedName name="PPP">#REF!</definedName>
    <definedName name="pppp" localSheetId="1">#REF!</definedName>
    <definedName name="pppp">#REF!</definedName>
    <definedName name="PRF_T_HOM">#REF!</definedName>
    <definedName name="PRF_T_MUJ">#REF!</definedName>
    <definedName name="PRIM_HOM">#REF!</definedName>
    <definedName name="PRIM_MUJ">#REF!</definedName>
    <definedName name="PRIMERA" localSheetId="1">#REF!</definedName>
    <definedName name="PRIMERA">#REF!</definedName>
    <definedName name="PRONGPOS">#REF!</definedName>
    <definedName name="Puebla" localSheetId="1">#REF!</definedName>
    <definedName name="Puebla">#REF!</definedName>
    <definedName name="q" localSheetId="1">#REF!</definedName>
    <definedName name="q">#REF!</definedName>
    <definedName name="qerc" localSheetId="1">#REF!</definedName>
    <definedName name="qerc">#REF!</definedName>
    <definedName name="qere" localSheetId="1">#REF!</definedName>
    <definedName name="qere">#REF!</definedName>
    <definedName name="QERYH" localSheetId="1">#REF!</definedName>
    <definedName name="QERYH">#REF!</definedName>
    <definedName name="QEW" localSheetId="1">#REF!</definedName>
    <definedName name="QEW">#REF!</definedName>
    <definedName name="QQQ" localSheetId="1">#REF!</definedName>
    <definedName name="QQQ">#REF!</definedName>
    <definedName name="qreq">#N/A</definedName>
    <definedName name="qrwr" localSheetId="1">#REF!</definedName>
    <definedName name="qrwr">#REF!</definedName>
    <definedName name="Querétaro" localSheetId="1">#REF!</definedName>
    <definedName name="Querétaro">#REF!</definedName>
    <definedName name="QUINTA" localSheetId="1">#REF!</definedName>
    <definedName name="QUINTA">#REF!</definedName>
    <definedName name="Quintana_Roo" localSheetId="1">#REF!</definedName>
    <definedName name="Quintana_Roo">#REF!</definedName>
    <definedName name="qw">#N/A</definedName>
    <definedName name="qwku" localSheetId="1">#REF!</definedName>
    <definedName name="qwku">#REF!</definedName>
    <definedName name="ra" localSheetId="1" hidden="1">#REF!</definedName>
    <definedName name="ra" hidden="1">#REF!</definedName>
    <definedName name="raghy" localSheetId="1">#REF!</definedName>
    <definedName name="raghy">#REF!</definedName>
    <definedName name="rango0025">#REF!</definedName>
    <definedName name="rango25mas">#REF!</definedName>
    <definedName name="rango25menos">#REF!</definedName>
    <definedName name="ratio_head" localSheetId="1">#REF!</definedName>
    <definedName name="ratio_head">#REF!</definedName>
    <definedName name="ratio_teacher" localSheetId="1">#REF!</definedName>
    <definedName name="ratio_teacher">#REF!</definedName>
    <definedName name="raw" localSheetId="1">#REF!</definedName>
    <definedName name="raw">#REF!</definedName>
    <definedName name="re" localSheetId="1" hidden="1">#REF!</definedName>
    <definedName name="re" hidden="1">#REF!</definedName>
    <definedName name="República_Mexicana" localSheetId="1">#REF!</definedName>
    <definedName name="República_Mexicana">#REF!</definedName>
    <definedName name="resumen" localSheetId="1">#REF!</definedName>
    <definedName name="resumen">#REF!</definedName>
    <definedName name="rga" localSheetId="1" hidden="1">#REF!</definedName>
    <definedName name="rga" hidden="1">#REF!</definedName>
    <definedName name="San_Luis_Potosí" localSheetId="1">#REF!</definedName>
    <definedName name="San_Luis_Potosí">#REF!</definedName>
    <definedName name="say" localSheetId="1">#REF!</definedName>
    <definedName name="say">#REF!</definedName>
    <definedName name="SDDFAERQ" localSheetId="1">#REF!</definedName>
    <definedName name="SDDFAERQ">#REF!</definedName>
    <definedName name="SEC_HOM">#REF!</definedName>
    <definedName name="SEC_MUJ">#REF!</definedName>
    <definedName name="SEGUNDA" localSheetId="1">#REF!</definedName>
    <definedName name="SEGUNDA">#REF!</definedName>
    <definedName name="serie">#REF!</definedName>
    <definedName name="sfdysj" localSheetId="1">#REF!</definedName>
    <definedName name="sfdysj">#REF!</definedName>
    <definedName name="sfg" localSheetId="1" hidden="1">#REF!</definedName>
    <definedName name="sfg" hidden="1">#REF!</definedName>
    <definedName name="sfgsgf" localSheetId="1">#REF!</definedName>
    <definedName name="sfgsgf">#REF!</definedName>
    <definedName name="sgdfsgdr" localSheetId="1">#REF!</definedName>
    <definedName name="sgdfsgdr">#REF!</definedName>
    <definedName name="Sinaloa" localSheetId="1">#REF!</definedName>
    <definedName name="Sinaloa">#REF!</definedName>
    <definedName name="smdf97">#REF!</definedName>
    <definedName name="Sonora" localSheetId="1">#REF!</definedName>
    <definedName name="Sonora">#REF!</definedName>
    <definedName name="SysFinanceYearEnd" localSheetId="1">#REF!</definedName>
    <definedName name="SysFinanceYearEnd">#REF!</definedName>
    <definedName name="SysFinanceYearStart" localSheetId="1">#REF!</definedName>
    <definedName name="SysFinanceYearStart">#REF!</definedName>
    <definedName name="t" localSheetId="1">#REF!</definedName>
    <definedName name="t">#REF!</definedName>
    <definedName name="Tabasco" localSheetId="1">#REF!</definedName>
    <definedName name="Tabasco">#REF!</definedName>
    <definedName name="tabx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maño">#REF!</definedName>
    <definedName name="Tamaulipas" localSheetId="1">#REF!</definedName>
    <definedName name="Tamaulipas">#REF!</definedName>
    <definedName name="teacher1" localSheetId="1">#REF!</definedName>
    <definedName name="teacher1">#REF!</definedName>
    <definedName name="teacher1_2015_16" localSheetId="1">#REF!</definedName>
    <definedName name="teacher1_2015_16">#REF!</definedName>
    <definedName name="teacher1a" localSheetId="1">#REF!</definedName>
    <definedName name="teacher1a">#REF!</definedName>
    <definedName name="teacher1b" localSheetId="1">#REF!</definedName>
    <definedName name="teacher1b">#REF!</definedName>
    <definedName name="teacher2" localSheetId="1">#REF!</definedName>
    <definedName name="teacher2">#REF!</definedName>
    <definedName name="teacher3" localSheetId="1">#REF!</definedName>
    <definedName name="teacher3">#REF!</definedName>
    <definedName name="teacher4" localSheetId="1">#REF!</definedName>
    <definedName name="teacher4">#REF!</definedName>
    <definedName name="TERCERA" localSheetId="1">#REF!</definedName>
    <definedName name="TERCERA">#REF!</definedName>
    <definedName name="TIT" localSheetId="1">#REF!</definedName>
    <definedName name="TIT">#REF!</definedName>
    <definedName name="Tlaxcala" localSheetId="1">#REF!</definedName>
    <definedName name="Tlaxcala">#REF!</definedName>
    <definedName name="total_real" localSheetId="1">#REF!</definedName>
    <definedName name="total_real">#REF!</definedName>
    <definedName name="TREW" localSheetId="1">#REF!</definedName>
    <definedName name="TREW">#REF!</definedName>
    <definedName name="Ttlaxcala">#REF!</definedName>
    <definedName name="ultim">#REF!</definedName>
    <definedName name="v" localSheetId="1">#REF!</definedName>
    <definedName name="v">#REF!</definedName>
    <definedName name="VARIABLES">#N/A</definedName>
    <definedName name="vdf5t4" localSheetId="1">#REF!</definedName>
    <definedName name="vdf5t4">#REF!</definedName>
    <definedName name="Veracruz" localSheetId="1">#REF!</definedName>
    <definedName name="Veracruz">#REF!</definedName>
    <definedName name="vigesima" localSheetId="1">#REF!</definedName>
    <definedName name="vigesima">#REF!</definedName>
    <definedName name="w" localSheetId="1">#REF!</definedName>
    <definedName name="w">#REF!</definedName>
    <definedName name="weight">#REF!</definedName>
    <definedName name="wrn.Graf95_96.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R22_Data_Collection1997." localSheetId="1" hidden="1">{"_R22_General",#N/A,TRUE,"R22_General";"_R22_Questions",#N/A,TRUE,"R22_Questions";"ColA_R22",#N/A,TRUE,"R2295";"_R22_Tables",#N/A,TRUE,"R2295"}</definedName>
    <definedName name="wrn.R22_Data_Collection1997." hidden="1">{"_R22_General",#N/A,TRUE,"R22_General";"_R22_Questions",#N/A,TRUE,"R22_Questions";"ColA_R22",#N/A,TRUE,"R2295";"_R22_Tables",#N/A,TRUE,"R2295"}</definedName>
    <definedName name="wrn.TabARA." localSheetId="1" hidden="1">{"Page1",#N/A,FALSE,"ARA M&amp;F&amp;T";"Page2",#N/A,FALSE,"ARA M&amp;F&amp;T";"Page3",#N/A,FALSE,"ARA M&amp;F&amp;T"}</definedName>
    <definedName name="wrn.TabARA." hidden="1">{"Page1",#N/A,FALSE,"ARA M&amp;F&amp;T";"Page2",#N/A,FALSE,"ARA M&amp;F&amp;T";"Page3",#N/A,FALSE,"ARA M&amp;F&amp;T"}</definedName>
    <definedName name="x2_4c" localSheetId="1">#REF!</definedName>
    <definedName name="x2_4c">#REF!</definedName>
    <definedName name="x2_4d" localSheetId="1">#REF!</definedName>
    <definedName name="x2_4d">#REF!</definedName>
    <definedName name="x2_4e" localSheetId="1">#REF!</definedName>
    <definedName name="x2_4e">#REF!</definedName>
    <definedName name="x2_4f" localSheetId="1">#REF!</definedName>
    <definedName name="x2_4f">#REF!</definedName>
    <definedName name="x2_6" localSheetId="1">#REF!</definedName>
    <definedName name="x2_6">#REF!</definedName>
    <definedName name="xxx" localSheetId="1">#REF!</definedName>
    <definedName name="xxx">#REF!</definedName>
    <definedName name="yes" localSheetId="1" hidden="1">#REF!</definedName>
    <definedName name="yes" hidden="1">#REF!</definedName>
    <definedName name="Yucatán" localSheetId="1">#REF!</definedName>
    <definedName name="Yucatán">#REF!</definedName>
    <definedName name="ywy" localSheetId="1" hidden="1">#REF!</definedName>
    <definedName name="ywy" hidden="1">#REF!</definedName>
    <definedName name="yyy" localSheetId="1">#REF!</definedName>
    <definedName name="yyy">#REF!</definedName>
    <definedName name="Zacatecas" localSheetId="1">#REF!</definedName>
    <definedName name="Zacatecas">#REF!</definedName>
    <definedName name="zz" localSheetId="1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C10" i="2"/>
  <c r="E10" i="2"/>
  <c r="D14" i="2"/>
  <c r="F14" i="2"/>
  <c r="D15" i="2"/>
  <c r="F15" i="2"/>
  <c r="D17" i="2"/>
  <c r="F17" i="2"/>
  <c r="D18" i="2"/>
  <c r="F18" i="2"/>
  <c r="D19" i="2"/>
  <c r="F19" i="2"/>
  <c r="D20" i="2"/>
  <c r="F20" i="2"/>
  <c r="D21" i="2"/>
  <c r="F21" i="2"/>
  <c r="D23" i="2"/>
  <c r="F23" i="2"/>
  <c r="D24" i="2"/>
  <c r="F24" i="2"/>
  <c r="D25" i="2"/>
  <c r="F25" i="2"/>
  <c r="D26" i="2"/>
  <c r="F26" i="2"/>
  <c r="D27" i="2"/>
  <c r="F27" i="2"/>
  <c r="D28" i="2"/>
  <c r="F28" i="2"/>
  <c r="D30" i="2"/>
  <c r="F30" i="2"/>
  <c r="D31" i="2"/>
  <c r="F31" i="2"/>
  <c r="D32" i="2"/>
  <c r="F32" i="2"/>
  <c r="D33" i="2"/>
  <c r="F33" i="2"/>
  <c r="D34" i="2"/>
  <c r="F34" i="2"/>
  <c r="D35" i="2"/>
  <c r="F35" i="2"/>
  <c r="D36" i="2"/>
  <c r="F36" i="2"/>
  <c r="D39" i="2"/>
  <c r="F39" i="2"/>
  <c r="D40" i="2"/>
  <c r="F40" i="2"/>
  <c r="D41" i="2"/>
  <c r="F41" i="2"/>
  <c r="D42" i="2"/>
  <c r="F42" i="2"/>
  <c r="D43" i="2"/>
  <c r="F43" i="2"/>
  <c r="D44" i="2"/>
  <c r="F44" i="2"/>
  <c r="D45" i="2"/>
  <c r="F45" i="2"/>
  <c r="D46" i="2"/>
  <c r="F46" i="2"/>
  <c r="D49" i="2"/>
  <c r="F49" i="2"/>
  <c r="D50" i="2"/>
  <c r="F50" i="2"/>
  <c r="D51" i="2"/>
  <c r="F51" i="2"/>
  <c r="D52" i="2"/>
  <c r="F52" i="2"/>
  <c r="D53" i="2"/>
  <c r="F53" i="2"/>
  <c r="D54" i="2"/>
  <c r="F54" i="2"/>
  <c r="F60" i="2"/>
  <c r="A9" i="1"/>
  <c r="C15" i="1"/>
  <c r="E15" i="1"/>
  <c r="D16" i="1"/>
  <c r="F16" i="1"/>
  <c r="C20" i="1"/>
  <c r="D20" i="1"/>
  <c r="D15" i="1" s="1"/>
  <c r="D14" i="1" s="1"/>
  <c r="E20" i="1"/>
  <c r="F20" i="1"/>
  <c r="F15" i="1" s="1"/>
  <c r="F14" i="1" s="1"/>
  <c r="C21" i="1"/>
  <c r="C16" i="1" s="1"/>
  <c r="B16" i="1" s="1"/>
  <c r="D21" i="1"/>
  <c r="E21" i="1"/>
  <c r="E16" i="1" s="1"/>
  <c r="F21" i="1"/>
  <c r="C22" i="1"/>
  <c r="D22" i="1"/>
  <c r="B22" i="1" s="1"/>
  <c r="E22" i="1"/>
  <c r="F22" i="1"/>
  <c r="B23" i="1"/>
  <c r="B24" i="1"/>
  <c r="B25" i="1"/>
  <c r="B26" i="1"/>
  <c r="C27" i="1"/>
  <c r="B27" i="1" s="1"/>
  <c r="D27" i="1"/>
  <c r="E27" i="1"/>
  <c r="F27" i="1"/>
  <c r="B28" i="1"/>
  <c r="B29" i="1"/>
  <c r="B30" i="1"/>
  <c r="B31" i="1"/>
  <c r="B32" i="1"/>
  <c r="C33" i="1"/>
  <c r="B33" i="1" s="1"/>
  <c r="D33" i="1"/>
  <c r="E33" i="1"/>
  <c r="F33" i="1"/>
  <c r="B34" i="1"/>
  <c r="B35" i="1"/>
  <c r="B36" i="1"/>
  <c r="B37" i="1"/>
  <c r="B38" i="1"/>
  <c r="C39" i="1"/>
  <c r="B39" i="1" s="1"/>
  <c r="D39" i="1"/>
  <c r="E39" i="1"/>
  <c r="F39" i="1"/>
  <c r="B40" i="1"/>
  <c r="B41" i="1"/>
  <c r="B42" i="1"/>
  <c r="B43" i="1"/>
  <c r="B44" i="1"/>
  <c r="C46" i="1"/>
  <c r="B46" i="1" s="1"/>
  <c r="D46" i="1"/>
  <c r="E46" i="1"/>
  <c r="F46" i="1"/>
  <c r="B47" i="1"/>
  <c r="B48" i="1"/>
  <c r="B49" i="1"/>
  <c r="B50" i="1"/>
  <c r="B51" i="1"/>
  <c r="B52" i="1"/>
  <c r="C54" i="1"/>
  <c r="D54" i="1"/>
  <c r="B54" i="1" s="1"/>
  <c r="E54" i="1"/>
  <c r="F54" i="1"/>
  <c r="C55" i="1"/>
  <c r="B55" i="1" s="1"/>
  <c r="D55" i="1"/>
  <c r="E55" i="1"/>
  <c r="F55" i="1"/>
  <c r="B56" i="1"/>
  <c r="B57" i="1"/>
  <c r="B58" i="1"/>
  <c r="B59" i="1"/>
  <c r="B60" i="1"/>
  <c r="C14" i="1" l="1"/>
  <c r="B14" i="1" s="1"/>
  <c r="E14" i="1"/>
  <c r="B20" i="1"/>
  <c r="E19" i="1"/>
  <c r="C19" i="1"/>
  <c r="B21" i="1"/>
  <c r="F19" i="1"/>
  <c r="D19" i="1"/>
  <c r="B15" i="1"/>
  <c r="B19" i="1" l="1"/>
</calcChain>
</file>

<file path=xl/sharedStrings.xml><?xml version="1.0" encoding="utf-8"?>
<sst xmlns="http://schemas.openxmlformats.org/spreadsheetml/2006/main" count="124" uniqueCount="72">
  <si>
    <r>
      <rPr>
        <vertAlign val="superscript"/>
        <sz val="9"/>
        <rFont val="Noto Sans"/>
        <family val="2"/>
      </rPr>
      <t>1/</t>
    </r>
    <r>
      <rPr>
        <sz val="9"/>
        <rFont val="Noto Sans"/>
        <family val="2"/>
      </rPr>
      <t xml:space="preserve"> Incluye las modalidades escolarizada y no escolarizada.
</t>
    </r>
    <r>
      <rPr>
        <vertAlign val="superscript"/>
        <sz val="9"/>
        <rFont val="Noto Sans"/>
        <family val="2"/>
      </rPr>
      <t>2/</t>
    </r>
    <r>
      <rPr>
        <sz val="9"/>
        <rFont val="Noto Sans"/>
        <family val="2"/>
      </rPr>
      <t xml:space="preserve"> Incluye servicio CENDI.
</t>
    </r>
    <r>
      <rPr>
        <vertAlign val="superscript"/>
        <sz val="9"/>
        <rFont val="Noto Sans"/>
        <family val="2"/>
      </rPr>
      <t>3/</t>
    </r>
    <r>
      <rPr>
        <sz val="9"/>
        <rFont val="Noto Sans"/>
        <family val="2"/>
      </rPr>
      <t xml:space="preserve"> Incluye los servicios para trabajadores, comunitaria y migrante.
</t>
    </r>
    <r>
      <rPr>
        <vertAlign val="superscript"/>
        <sz val="9"/>
        <rFont val="Noto Sans"/>
        <family val="2"/>
      </rPr>
      <t xml:space="preserve">4/ </t>
    </r>
    <r>
      <rPr>
        <sz val="9"/>
        <rFont val="Noto Sans"/>
        <family val="2"/>
      </rPr>
      <t>La suma de escuelas por servicio puede diferir del total, debido a que existen algunas que imparten más de un servicio.</t>
    </r>
  </si>
  <si>
    <t>Septiembre, 2025</t>
  </si>
  <si>
    <t>Privado</t>
  </si>
  <si>
    <t>Público</t>
  </si>
  <si>
    <t>Posgrado</t>
  </si>
  <si>
    <t>Universitaria y tecnológica</t>
  </si>
  <si>
    <t>Normal</t>
  </si>
  <si>
    <t>Licenciatura</t>
  </si>
  <si>
    <r>
      <t>Educación superior</t>
    </r>
    <r>
      <rPr>
        <b/>
        <vertAlign val="superscript"/>
        <sz val="10.5"/>
        <rFont val="Noto Sans"/>
        <family val="2"/>
      </rPr>
      <t>1/ 4/</t>
    </r>
  </si>
  <si>
    <t>Profesional técnico</t>
  </si>
  <si>
    <t>Profesional técnico bachiller</t>
  </si>
  <si>
    <t>Bachillerato tecnológico</t>
  </si>
  <si>
    <t>Bachillerato general</t>
  </si>
  <si>
    <r>
      <t>Educación media superior</t>
    </r>
    <r>
      <rPr>
        <b/>
        <vertAlign val="superscript"/>
        <sz val="10.5"/>
        <rFont val="Noto Sans"/>
        <family val="2"/>
      </rPr>
      <t>1/</t>
    </r>
  </si>
  <si>
    <t>Técnica</t>
  </si>
  <si>
    <t>Telesecundaria</t>
  </si>
  <si>
    <r>
      <t>General</t>
    </r>
    <r>
      <rPr>
        <vertAlign val="superscript"/>
        <sz val="10.5"/>
        <rFont val="Noto Sans"/>
        <family val="2"/>
      </rPr>
      <t>3/</t>
    </r>
  </si>
  <si>
    <t>Educación secundaria</t>
  </si>
  <si>
    <t>Cursos comunitarios</t>
  </si>
  <si>
    <t>Indígena</t>
  </si>
  <si>
    <t>General</t>
  </si>
  <si>
    <t>Educación primaria</t>
  </si>
  <si>
    <r>
      <t>General</t>
    </r>
    <r>
      <rPr>
        <vertAlign val="superscript"/>
        <sz val="10.5"/>
        <rFont val="Noto Sans"/>
        <family val="2"/>
      </rPr>
      <t>2/</t>
    </r>
  </si>
  <si>
    <t>Educación preescolar</t>
  </si>
  <si>
    <t>Educación inicial</t>
  </si>
  <si>
    <t>Educación básica</t>
  </si>
  <si>
    <r>
      <t>Total sistema educativo</t>
    </r>
    <r>
      <rPr>
        <b/>
        <vertAlign val="superscript"/>
        <sz val="10.5"/>
        <rFont val="Noto Sans"/>
        <family val="2"/>
      </rPr>
      <t>1/</t>
    </r>
  </si>
  <si>
    <t>Hombres</t>
  </si>
  <si>
    <t>Mujeres</t>
  </si>
  <si>
    <t>Total</t>
  </si>
  <si>
    <t>Escuelas</t>
  </si>
  <si>
    <t>Docentes</t>
  </si>
  <si>
    <t>Alumnos</t>
  </si>
  <si>
    <t>Tipo / Nivel  / Servicio / Sostenimiento</t>
  </si>
  <si>
    <t>Chiapas</t>
  </si>
  <si>
    <t>Estadística educativa</t>
  </si>
  <si>
    <t>Dirección General de Planeación, Programación y Estadística Educativa</t>
  </si>
  <si>
    <t>Secretaría de Educación Pública</t>
  </si>
  <si>
    <r>
      <t>1/</t>
    </r>
    <r>
      <rPr>
        <sz val="8"/>
        <color theme="1"/>
        <rFont val="Noto Sans"/>
        <family val="2"/>
      </rPr>
      <t xml:space="preserve"> Para los cálculos se utilizaron las proyecciones de población a mitad de año de Conapo, versión agosto 2023.
</t>
    </r>
    <r>
      <rPr>
        <vertAlign val="superscript"/>
        <sz val="8"/>
        <color theme="1"/>
        <rFont val="Noto Sans"/>
        <family val="2"/>
      </rPr>
      <t>2/</t>
    </r>
    <r>
      <rPr>
        <sz val="8"/>
        <color theme="1"/>
        <rFont val="Noto Sans"/>
        <family val="2"/>
      </rPr>
      <t xml:space="preserve"> Incluye las modalidades escolarizada y no escolarizada.
</t>
    </r>
    <r>
      <rPr>
        <vertAlign val="superscript"/>
        <sz val="8"/>
        <color theme="1"/>
        <rFont val="Noto Sans"/>
        <family val="2"/>
      </rPr>
      <t>3/</t>
    </r>
    <r>
      <rPr>
        <sz val="8"/>
        <color theme="1"/>
        <rFont val="Noto Sans"/>
        <family val="2"/>
      </rPr>
      <t xml:space="preserve"> Estimaciones con base en el Censo 2020 (unidad de medida: grados).
</t>
    </r>
    <r>
      <rPr>
        <vertAlign val="superscript"/>
        <sz val="8"/>
        <color theme="1"/>
        <rFont val="Noto Sans"/>
        <family val="2"/>
      </rPr>
      <t>4/</t>
    </r>
    <r>
      <rPr>
        <sz val="8"/>
        <color theme="1"/>
        <rFont val="Noto Sans"/>
        <family val="2"/>
      </rPr>
      <t xml:space="preserve"> Información al 31 de diciembre de cada año, INEA.
n.d. No disponible.</t>
    </r>
  </si>
  <si>
    <r>
      <t>Analfabetismo</t>
    </r>
    <r>
      <rPr>
        <vertAlign val="superscript"/>
        <sz val="10.5"/>
        <color theme="1"/>
        <rFont val="Noto Sans"/>
        <family val="2"/>
      </rPr>
      <t>4/</t>
    </r>
  </si>
  <si>
    <r>
      <t>Grado promedio de escolaridad</t>
    </r>
    <r>
      <rPr>
        <vertAlign val="superscript"/>
        <sz val="10.5"/>
        <color theme="1"/>
        <rFont val="Noto Sans"/>
        <family val="2"/>
      </rPr>
      <t>3/</t>
    </r>
  </si>
  <si>
    <r>
      <t>Esperanza de escolaridad</t>
    </r>
    <r>
      <rPr>
        <vertAlign val="superscript"/>
        <sz val="10.5"/>
        <color theme="1"/>
        <rFont val="Noto Sans"/>
        <family val="2"/>
      </rPr>
      <t>1/</t>
    </r>
  </si>
  <si>
    <t>Otros indicadores</t>
  </si>
  <si>
    <r>
      <t>Cobertura total (no incluye posgrado)</t>
    </r>
    <r>
      <rPr>
        <vertAlign val="superscript"/>
        <sz val="10.5"/>
        <color theme="1"/>
        <rFont val="Noto Sans"/>
        <family val="2"/>
      </rPr>
      <t>1/ 2/</t>
    </r>
  </si>
  <si>
    <r>
      <t>Cobertura (no incluye posgrado)</t>
    </r>
    <r>
      <rPr>
        <vertAlign val="superscript"/>
        <sz val="10.5"/>
        <color theme="1"/>
        <rFont val="Noto Sans"/>
        <family val="2"/>
      </rPr>
      <t>1/</t>
    </r>
  </si>
  <si>
    <r>
      <t>Cobertura (incluye posgrado) (18 a 23 años)</t>
    </r>
    <r>
      <rPr>
        <vertAlign val="superscript"/>
        <sz val="10.5"/>
        <color theme="1"/>
        <rFont val="Noto Sans"/>
        <family val="2"/>
      </rPr>
      <t>1/</t>
    </r>
  </si>
  <si>
    <t>n.d.</t>
  </si>
  <si>
    <t>Abandono escolar</t>
  </si>
  <si>
    <r>
      <t>Absorción total</t>
    </r>
    <r>
      <rPr>
        <vertAlign val="superscript"/>
        <sz val="10.5"/>
        <color theme="1"/>
        <rFont val="Noto Sans"/>
        <family val="2"/>
      </rPr>
      <t>2/</t>
    </r>
  </si>
  <si>
    <t>Absorción</t>
  </si>
  <si>
    <t>Educación superior</t>
  </si>
  <si>
    <r>
      <t>Tasa neta de escolarización (15 a 17 años)</t>
    </r>
    <r>
      <rPr>
        <vertAlign val="superscript"/>
        <sz val="10.5"/>
        <color theme="1"/>
        <rFont val="Noto Sans"/>
        <family val="2"/>
      </rPr>
      <t>1/</t>
    </r>
  </si>
  <si>
    <r>
      <t>Cobertura total</t>
    </r>
    <r>
      <rPr>
        <vertAlign val="superscript"/>
        <sz val="10.5"/>
        <color theme="1"/>
        <rFont val="Noto Sans"/>
        <family val="2"/>
      </rPr>
      <t>1/ 2/</t>
    </r>
  </si>
  <si>
    <r>
      <t>Cobertura</t>
    </r>
    <r>
      <rPr>
        <vertAlign val="superscript"/>
        <sz val="10.5"/>
        <color theme="1"/>
        <rFont val="Noto Sans"/>
        <family val="2"/>
      </rPr>
      <t>1/</t>
    </r>
  </si>
  <si>
    <r>
      <t>Tasa de terminación</t>
    </r>
    <r>
      <rPr>
        <vertAlign val="superscript"/>
        <sz val="10.5"/>
        <color theme="1"/>
        <rFont val="Noto Sans"/>
        <family val="2"/>
      </rPr>
      <t>1/</t>
    </r>
  </si>
  <si>
    <t>Eficiencia terminal</t>
  </si>
  <si>
    <t>Educación media superior</t>
  </si>
  <si>
    <r>
      <t>Tasa neta de escolarización (12 a 14 años)</t>
    </r>
    <r>
      <rPr>
        <vertAlign val="superscript"/>
        <sz val="10.5"/>
        <color theme="1"/>
        <rFont val="Noto Sans"/>
        <family val="2"/>
      </rPr>
      <t>1/</t>
    </r>
  </si>
  <si>
    <r>
      <t>Tasa de terminación</t>
    </r>
    <r>
      <rPr>
        <vertAlign val="superscript"/>
        <sz val="10.5"/>
        <color theme="1"/>
        <rFont val="Noto Sans"/>
        <family val="2"/>
      </rPr>
      <t xml:space="preserve">1/ </t>
    </r>
  </si>
  <si>
    <t>Reprobación</t>
  </si>
  <si>
    <r>
      <t>Tasa neta de escolarización (6 a 11 años)</t>
    </r>
    <r>
      <rPr>
        <vertAlign val="superscript"/>
        <sz val="10.5"/>
        <color theme="1"/>
        <rFont val="Noto Sans"/>
        <family val="2"/>
      </rPr>
      <t>1/</t>
    </r>
  </si>
  <si>
    <r>
      <t>Atención de 3, 4 y 5 años (Tasa neta de escolarización)</t>
    </r>
    <r>
      <rPr>
        <vertAlign val="superscript"/>
        <sz val="10.5"/>
        <color theme="1"/>
        <rFont val="Noto Sans"/>
        <family val="2"/>
      </rPr>
      <t>1/</t>
    </r>
  </si>
  <si>
    <r>
      <t>Atención de 5 años</t>
    </r>
    <r>
      <rPr>
        <vertAlign val="superscript"/>
        <sz val="10.5"/>
        <color theme="1"/>
        <rFont val="Noto Sans"/>
        <family val="2"/>
      </rPr>
      <t>1/</t>
    </r>
  </si>
  <si>
    <r>
      <t>Atención de 4 años</t>
    </r>
    <r>
      <rPr>
        <vertAlign val="superscript"/>
        <sz val="10.5"/>
        <color theme="1"/>
        <rFont val="Noto Sans"/>
        <family val="2"/>
      </rPr>
      <t>1/</t>
    </r>
  </si>
  <si>
    <r>
      <t>Atención de 3 años</t>
    </r>
    <r>
      <rPr>
        <vertAlign val="superscript"/>
        <sz val="10.5"/>
        <color theme="1"/>
        <rFont val="Noto Sans"/>
        <family val="2"/>
      </rPr>
      <t>1/</t>
    </r>
  </si>
  <si>
    <r>
      <t>Tasa neta de escolarización (3 a 14 años)</t>
    </r>
    <r>
      <rPr>
        <vertAlign val="superscript"/>
        <sz val="10.5"/>
        <color theme="1"/>
        <rFont val="Noto Sans"/>
        <family val="2"/>
      </rPr>
      <t>1/</t>
    </r>
  </si>
  <si>
    <r>
      <t>Cobertura (3 a 14 años)</t>
    </r>
    <r>
      <rPr>
        <vertAlign val="superscript"/>
        <sz val="10.5"/>
        <rFont val="Noto Sans"/>
        <family val="2"/>
      </rPr>
      <t>1/</t>
    </r>
  </si>
  <si>
    <t>Nacional %</t>
  </si>
  <si>
    <t>%</t>
  </si>
  <si>
    <t>Tipo o nivel educativo / Indicador</t>
  </si>
  <si>
    <t>Modalidad escolarizada</t>
  </si>
  <si>
    <t>Indicadores educativos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</si>
</sst>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#\ ###\ "/>
    <numFmt numFmtId="165" formatCode="##\ ###\ ###\ "/>
    <numFmt numFmtId="166" formatCode="0.0"/>
  </numFmts>
  <fonts count="23" x14ac:knownFonts="1">
    <font>
      <sz val="11"/>
      <color theme="1"/>
      <name val="Calibri"/>
      <family val="2"/>
      <scheme val="minor"/>
    </font>
    <font>
      <sz val="11"/>
      <name val="Noto Sans"/>
      <family val="2"/>
    </font>
    <font>
      <sz val="11"/>
      <color theme="1"/>
      <name val="Noto Sans"/>
      <family val="2"/>
    </font>
    <font>
      <sz val="9"/>
      <name val="Noto Sans"/>
      <family val="2"/>
    </font>
    <font>
      <vertAlign val="superscript"/>
      <sz val="9"/>
      <name val="Noto Sans"/>
      <family val="2"/>
    </font>
    <font>
      <b/>
      <sz val="9"/>
      <name val="Noto Sans"/>
      <family val="2"/>
    </font>
    <font>
      <sz val="10"/>
      <name val="Times New Roman"/>
      <family val="1"/>
    </font>
    <font>
      <sz val="10.5"/>
      <name val="Noto Sans"/>
      <family val="2"/>
    </font>
    <font>
      <b/>
      <sz val="10.5"/>
      <name val="Noto Sans"/>
      <family val="2"/>
    </font>
    <font>
      <b/>
      <vertAlign val="superscript"/>
      <sz val="10.5"/>
      <name val="Noto Sans"/>
      <family val="2"/>
    </font>
    <font>
      <sz val="10.5"/>
      <color theme="1"/>
      <name val="Noto Sans"/>
      <family val="2"/>
    </font>
    <font>
      <vertAlign val="superscript"/>
      <sz val="10.5"/>
      <name val="Noto Sans"/>
      <family val="2"/>
    </font>
    <font>
      <b/>
      <sz val="11"/>
      <name val="Noto Sans"/>
      <family val="2"/>
    </font>
    <font>
      <b/>
      <sz val="12"/>
      <name val="Noto Sans"/>
      <family val="2"/>
    </font>
    <font>
      <b/>
      <sz val="10"/>
      <color theme="1"/>
      <name val="Noto Sans"/>
      <family val="2"/>
    </font>
    <font>
      <sz val="8"/>
      <color theme="1"/>
      <name val="Noto Sans"/>
      <family val="2"/>
    </font>
    <font>
      <sz val="9"/>
      <color theme="1"/>
      <name val="Noto Sans"/>
      <family val="2"/>
    </font>
    <font>
      <vertAlign val="superscript"/>
      <sz val="9"/>
      <color theme="1"/>
      <name val="Noto Sans"/>
      <family val="2"/>
    </font>
    <font>
      <vertAlign val="superscript"/>
      <sz val="8"/>
      <color theme="1"/>
      <name val="Noto Sans"/>
      <family val="2"/>
    </font>
    <font>
      <sz val="11"/>
      <color theme="0"/>
      <name val="Noto Sans"/>
      <family val="2"/>
    </font>
    <font>
      <b/>
      <sz val="8"/>
      <color indexed="8"/>
      <name val="Noto Sans"/>
      <family val="2"/>
    </font>
    <font>
      <vertAlign val="superscript"/>
      <sz val="10.5"/>
      <color theme="1"/>
      <name val="Noto Sans"/>
      <family val="2"/>
    </font>
    <font>
      <b/>
      <sz val="8"/>
      <color theme="1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dashed">
        <color rgb="FFB38E5D"/>
      </left>
      <right style="thick">
        <color rgb="FFB38E5D"/>
      </right>
      <top/>
      <bottom style="thick">
        <color rgb="FFB38E5D"/>
      </bottom>
      <diagonal/>
    </border>
    <border>
      <left style="dashed">
        <color rgb="FFB38E5D"/>
      </left>
      <right style="dashed">
        <color rgb="FFB38E5D"/>
      </right>
      <top/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/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/>
      <bottom/>
      <diagonal/>
    </border>
    <border>
      <left style="dashed">
        <color rgb="FFB38E5D"/>
      </left>
      <right style="dashed">
        <color rgb="FFB38E5D"/>
      </right>
      <top/>
      <bottom/>
      <diagonal/>
    </border>
    <border>
      <left style="thick">
        <color rgb="FFB38E5D"/>
      </left>
      <right style="dashed">
        <color rgb="FFB38E5D"/>
      </right>
      <top/>
      <bottom/>
      <diagonal/>
    </border>
    <border>
      <left style="dashed">
        <color rgb="FFB38E5D"/>
      </left>
      <right style="thick">
        <color rgb="FFB38E5D"/>
      </right>
      <top style="thick">
        <color rgb="FFB38E5D"/>
      </top>
      <bottom/>
      <diagonal/>
    </border>
    <border>
      <left style="dashed">
        <color rgb="FFB38E5D"/>
      </left>
      <right style="dashed">
        <color rgb="FFB38E5D"/>
      </right>
      <top style="thick">
        <color rgb="FFB38E5D"/>
      </top>
      <bottom/>
      <diagonal/>
    </border>
    <border>
      <left style="thick">
        <color rgb="FFB38E5D"/>
      </left>
      <right style="dashed">
        <color rgb="FFB38E5D"/>
      </right>
      <top style="thick">
        <color rgb="FFB38E5D"/>
      </top>
      <bottom/>
      <diagonal/>
    </border>
    <border>
      <left style="thick">
        <color rgb="FFB38E5D"/>
      </left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 style="dashed">
        <color rgb="FF285C4D"/>
      </left>
      <right style="thick">
        <color rgb="FF285C4D"/>
      </right>
      <top/>
      <bottom style="thick">
        <color rgb="FF285C4D"/>
      </bottom>
      <diagonal/>
    </border>
    <border>
      <left style="dashed">
        <color rgb="FF285C4D"/>
      </left>
      <right style="dashed">
        <color rgb="FF285C4D"/>
      </right>
      <top/>
      <bottom style="thick">
        <color rgb="FF285C4D"/>
      </bottom>
      <diagonal/>
    </border>
    <border>
      <left style="thick">
        <color rgb="FF285C4D"/>
      </left>
      <right style="dashed">
        <color rgb="FF285C4D"/>
      </right>
      <top/>
      <bottom style="thick">
        <color rgb="FF285C4D"/>
      </bottom>
      <diagonal/>
    </border>
    <border>
      <left style="dashed">
        <color rgb="FF285C4D"/>
      </left>
      <right style="thick">
        <color rgb="FF285C4D"/>
      </right>
      <top/>
      <bottom/>
      <diagonal/>
    </border>
    <border>
      <left style="dashed">
        <color rgb="FF285C4D"/>
      </left>
      <right style="dashed">
        <color rgb="FF285C4D"/>
      </right>
      <top/>
      <bottom/>
      <diagonal/>
    </border>
    <border>
      <left style="thick">
        <color rgb="FF285C4D"/>
      </left>
      <right style="dashed">
        <color rgb="FF285C4D"/>
      </right>
      <top/>
      <bottom/>
      <diagonal/>
    </border>
    <border>
      <left style="dashed">
        <color rgb="FF285C4D"/>
      </left>
      <right style="thick">
        <color rgb="FF285C4D"/>
      </right>
      <top style="thick">
        <color rgb="FF285C4D"/>
      </top>
      <bottom/>
      <diagonal/>
    </border>
    <border>
      <left style="dashed">
        <color rgb="FF285C4D"/>
      </left>
      <right style="dashed">
        <color rgb="FF285C4D"/>
      </right>
      <top style="thick">
        <color rgb="FF285C4D"/>
      </top>
      <bottom/>
      <diagonal/>
    </border>
    <border>
      <left style="thick">
        <color rgb="FF285C4D"/>
      </left>
      <right style="dashed">
        <color rgb="FF285C4D"/>
      </right>
      <top style="thick">
        <color rgb="FF285C4D"/>
      </top>
      <bottom/>
      <diagonal/>
    </border>
    <border>
      <left style="thick">
        <color rgb="FF285C4D"/>
      </left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 style="dashed">
        <color rgb="FF6F7271"/>
      </left>
      <right style="thick">
        <color rgb="FF6F7271"/>
      </right>
      <top/>
      <bottom style="thick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thick">
        <color rgb="FF6F7271"/>
      </bottom>
      <diagonal/>
    </border>
    <border>
      <left style="thick">
        <color rgb="FF6F7271"/>
      </left>
      <right style="dashed">
        <color rgb="FF6F7271"/>
      </right>
      <top/>
      <bottom style="thick">
        <color rgb="FF6F7271"/>
      </bottom>
      <diagonal/>
    </border>
    <border>
      <left style="dashed">
        <color rgb="FF6F7271"/>
      </left>
      <right style="thick">
        <color rgb="FF6F7271"/>
      </right>
      <top/>
      <bottom/>
      <diagonal/>
    </border>
    <border>
      <left style="dashed">
        <color rgb="FF6F7271"/>
      </left>
      <right style="dashed">
        <color rgb="FF6F7271"/>
      </right>
      <top/>
      <bottom/>
      <diagonal/>
    </border>
    <border>
      <left style="thick">
        <color rgb="FF6F7271"/>
      </left>
      <right style="dashed">
        <color rgb="FF6F7271"/>
      </right>
      <top/>
      <bottom/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/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/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/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 style="thick">
        <color rgb="FF6F7271"/>
      </top>
      <bottom/>
      <diagonal/>
    </border>
    <border>
      <left style="dashed">
        <color rgb="FF6F7271"/>
      </left>
      <right style="dashed">
        <color rgb="FF6F7271"/>
      </right>
      <top style="thick">
        <color rgb="FF6F7271"/>
      </top>
      <bottom/>
      <diagonal/>
    </border>
    <border>
      <left style="thick">
        <color rgb="FF6F7271"/>
      </left>
      <right style="dashed">
        <color rgb="FF6F7271"/>
      </right>
      <top style="thick">
        <color rgb="FF6F7271"/>
      </top>
      <bottom/>
      <diagonal/>
    </border>
    <border>
      <left style="thick">
        <color rgb="FF6F7271"/>
      </left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 style="dashed">
        <color rgb="FF9D2449"/>
      </left>
      <right style="thick">
        <color rgb="FF9D2449"/>
      </right>
      <top/>
      <bottom style="thick">
        <color rgb="FF9D2449"/>
      </bottom>
      <diagonal/>
    </border>
    <border>
      <left style="dashed">
        <color rgb="FF9D2449"/>
      </left>
      <right style="dashed">
        <color rgb="FF9D2449"/>
      </right>
      <top/>
      <bottom style="thick">
        <color rgb="FF9D2449"/>
      </bottom>
      <diagonal/>
    </border>
    <border>
      <left style="thick">
        <color rgb="FF9D2449"/>
      </left>
      <right style="dashed">
        <color rgb="FF9D2449"/>
      </right>
      <top/>
      <bottom style="thick">
        <color rgb="FF9D2449"/>
      </bottom>
      <diagonal/>
    </border>
    <border>
      <left style="dashed">
        <color rgb="FF9D2449"/>
      </left>
      <right style="thick">
        <color rgb="FF9D2449"/>
      </right>
      <top style="thick">
        <color rgb="FF9D2449"/>
      </top>
      <bottom/>
      <diagonal/>
    </border>
    <border>
      <left style="dashed">
        <color rgb="FF9D2449"/>
      </left>
      <right style="dashed">
        <color rgb="FF9D2449"/>
      </right>
      <top style="thick">
        <color rgb="FF9D2449"/>
      </top>
      <bottom/>
      <diagonal/>
    </border>
    <border>
      <left style="thick">
        <color rgb="FF9D2449"/>
      </left>
      <right style="dashed">
        <color rgb="FF9D2449"/>
      </right>
      <top style="thick">
        <color rgb="FF9D2449"/>
      </top>
      <bottom/>
      <diagonal/>
    </border>
    <border>
      <left style="thick">
        <color rgb="FF9D2449"/>
      </left>
      <right style="thick">
        <color rgb="FF9D2449"/>
      </right>
      <top style="thick">
        <color rgb="FF9D2449"/>
      </top>
      <bottom style="thick">
        <color rgb="FF9D2449"/>
      </bottom>
      <diagonal/>
    </border>
    <border>
      <left style="dashed">
        <color rgb="FFD4C19C"/>
      </left>
      <right style="thick">
        <color rgb="FFD4C19C"/>
      </right>
      <top/>
      <bottom style="thick">
        <color rgb="FFD4C19C"/>
      </bottom>
      <diagonal/>
    </border>
    <border>
      <left style="dashed">
        <color rgb="FFD4C19C"/>
      </left>
      <right style="dashed">
        <color rgb="FFD4C19C"/>
      </right>
      <top/>
      <bottom style="thick">
        <color rgb="FFD4C19C"/>
      </bottom>
      <diagonal/>
    </border>
    <border>
      <left style="thick">
        <color rgb="FFD4C19C"/>
      </left>
      <right style="dashed">
        <color rgb="FFD4C19C"/>
      </right>
      <top/>
      <bottom style="thick">
        <color rgb="FFD4C19C"/>
      </bottom>
      <diagonal/>
    </border>
    <border>
      <left style="dashed">
        <color rgb="FFD4C19C"/>
      </left>
      <right style="thick">
        <color rgb="FFD4C19C"/>
      </right>
      <top/>
      <bottom/>
      <diagonal/>
    </border>
    <border>
      <left style="dashed">
        <color rgb="FFD4C19C"/>
      </left>
      <right style="dashed">
        <color rgb="FFD4C19C"/>
      </right>
      <top/>
      <bottom/>
      <diagonal/>
    </border>
    <border>
      <left style="thick">
        <color rgb="FFD4C19C"/>
      </left>
      <right style="dashed">
        <color rgb="FFD4C19C"/>
      </right>
      <top/>
      <bottom/>
      <diagonal/>
    </border>
    <border>
      <left style="dashed">
        <color rgb="FFD4C19C"/>
      </left>
      <right style="thick">
        <color rgb="FFD4C19C"/>
      </right>
      <top style="thick">
        <color rgb="FFD4C19C"/>
      </top>
      <bottom/>
      <diagonal/>
    </border>
    <border>
      <left style="dashed">
        <color rgb="FFD4C19C"/>
      </left>
      <right style="dashed">
        <color rgb="FFD4C19C"/>
      </right>
      <top style="thick">
        <color rgb="FFD4C19C"/>
      </top>
      <bottom/>
      <diagonal/>
    </border>
    <border>
      <left style="thick">
        <color rgb="FFD4C19C"/>
      </left>
      <right style="dashed">
        <color rgb="FFD4C19C"/>
      </right>
      <top style="thick">
        <color rgb="FFD4C19C"/>
      </top>
      <bottom/>
      <diagonal/>
    </border>
    <border>
      <left/>
      <right style="thick">
        <color rgb="FFD4C19C"/>
      </right>
      <top style="thick">
        <color rgb="FFD4C19C"/>
      </top>
      <bottom style="thick">
        <color rgb="FFD4C19C"/>
      </bottom>
      <diagonal/>
    </border>
    <border>
      <left/>
      <right/>
      <top style="thick">
        <color rgb="FFD4C19C"/>
      </top>
      <bottom style="thick">
        <color rgb="FFD4C19C"/>
      </bottom>
      <diagonal/>
    </border>
    <border>
      <left style="thick">
        <color rgb="FFD4C19C"/>
      </left>
      <right/>
      <top style="thick">
        <color rgb="FFD4C19C"/>
      </top>
      <bottom style="thick">
        <color rgb="FFD4C19C"/>
      </bottom>
      <diagonal/>
    </border>
    <border>
      <left/>
      <right style="thin">
        <color auto="1"/>
      </right>
      <top/>
      <bottom/>
      <diagonal/>
    </border>
    <border>
      <left style="dashed">
        <color rgb="FFB38E5D"/>
      </left>
      <right style="thick">
        <color rgb="FFB38E5D"/>
      </right>
      <top style="thin">
        <color theme="0"/>
      </top>
      <bottom style="thick">
        <color rgb="FFB38E5D"/>
      </bottom>
      <diagonal/>
    </border>
    <border>
      <left style="dashed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/>
      <bottom style="thin">
        <color theme="0"/>
      </bottom>
      <diagonal/>
    </border>
    <border>
      <left style="dashed">
        <color rgb="FFB38E5D"/>
      </left>
      <right style="dashed">
        <color rgb="FFB38E5D"/>
      </right>
      <top/>
      <bottom style="thin">
        <color theme="0"/>
      </bottom>
      <diagonal/>
    </border>
    <border>
      <left style="thick">
        <color rgb="FFB38E5D"/>
      </left>
      <right style="dashed">
        <color rgb="FFB38E5D"/>
      </right>
      <top/>
      <bottom style="thin">
        <color theme="0"/>
      </bottom>
      <diagonal/>
    </border>
    <border>
      <left/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/>
      <right/>
      <top style="thick">
        <color rgb="FFB38E5D"/>
      </top>
      <bottom style="thick">
        <color rgb="FFB38E5D"/>
      </bottom>
      <diagonal/>
    </border>
    <border>
      <left style="thick">
        <color rgb="FFB38E5D"/>
      </left>
      <right/>
      <top style="thick">
        <color rgb="FFB38E5D"/>
      </top>
      <bottom style="thick">
        <color rgb="FFB38E5D"/>
      </bottom>
      <diagonal/>
    </border>
    <border>
      <left/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/>
      <right/>
      <top style="thick">
        <color rgb="FF285C4D"/>
      </top>
      <bottom style="thick">
        <color rgb="FF285C4D"/>
      </bottom>
      <diagonal/>
    </border>
    <border>
      <left style="thick">
        <color rgb="FF285C4D"/>
      </left>
      <right/>
      <top style="thick">
        <color rgb="FF285C4D"/>
      </top>
      <bottom style="thick">
        <color rgb="FF285C4D"/>
      </bottom>
      <diagonal/>
    </border>
    <border>
      <left style="thin">
        <color auto="1"/>
      </left>
      <right/>
      <top/>
      <bottom/>
      <diagonal/>
    </border>
    <border>
      <left/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/>
      <right/>
      <top style="medium">
        <color rgb="FF6F7271"/>
      </top>
      <bottom style="medium">
        <color rgb="FF6F7271"/>
      </bottom>
      <diagonal/>
    </border>
    <border>
      <left style="thick">
        <color rgb="FF6F7271"/>
      </left>
      <right/>
      <top style="medium">
        <color rgb="FF6F7271"/>
      </top>
      <bottom style="medium">
        <color rgb="FF6F7271"/>
      </bottom>
      <diagonal/>
    </border>
    <border>
      <left/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/>
      <right/>
      <top style="thick">
        <color rgb="FF6F7271"/>
      </top>
      <bottom style="thick">
        <color rgb="FF6F7271"/>
      </bottom>
      <diagonal/>
    </border>
    <border>
      <left style="thick">
        <color rgb="FF6F7271"/>
      </left>
      <right/>
      <top style="thick">
        <color rgb="FF6F7271"/>
      </top>
      <bottom style="thick">
        <color rgb="FF6F7271"/>
      </bottom>
      <diagonal/>
    </border>
  </borders>
  <cellStyleXfs count="2">
    <xf numFmtId="0" fontId="0" fillId="0" borderId="0"/>
    <xf numFmtId="0" fontId="6" fillId="0" borderId="0"/>
  </cellStyleXfs>
  <cellXfs count="20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5" fillId="0" borderId="0" xfId="0" quotePrefix="1" applyFont="1" applyAlignment="1">
      <alignment horizontal="right"/>
    </xf>
    <xf numFmtId="164" fontId="7" fillId="2" borderId="1" xfId="1" applyNumberFormat="1" applyFont="1" applyFill="1" applyBorder="1"/>
    <xf numFmtId="164" fontId="7" fillId="2" borderId="2" xfId="1" applyNumberFormat="1" applyFont="1" applyFill="1" applyBorder="1"/>
    <xf numFmtId="164" fontId="7" fillId="2" borderId="2" xfId="1" applyNumberFormat="1" applyFont="1" applyFill="1" applyBorder="1" applyAlignment="1">
      <alignment vertical="center"/>
    </xf>
    <xf numFmtId="0" fontId="7" fillId="2" borderId="3" xfId="1" applyFont="1" applyFill="1" applyBorder="1" applyAlignment="1">
      <alignment horizontal="left" vertical="center" indent="1"/>
    </xf>
    <xf numFmtId="164" fontId="7" fillId="3" borderId="4" xfId="1" applyNumberFormat="1" applyFont="1" applyFill="1" applyBorder="1" applyAlignment="1">
      <alignment vertical="center"/>
    </xf>
    <xf numFmtId="164" fontId="7" fillId="3" borderId="5" xfId="1" applyNumberFormat="1" applyFont="1" applyFill="1" applyBorder="1" applyAlignment="1">
      <alignment vertical="center"/>
    </xf>
    <xf numFmtId="0" fontId="7" fillId="3" borderId="6" xfId="1" applyFont="1" applyFill="1" applyBorder="1" applyAlignment="1">
      <alignment horizontal="left" vertical="center" indent="1"/>
    </xf>
    <xf numFmtId="164" fontId="7" fillId="2" borderId="4" xfId="1" applyNumberFormat="1" applyFont="1" applyFill="1" applyBorder="1" applyAlignment="1">
      <alignment vertical="center"/>
    </xf>
    <xf numFmtId="164" fontId="7" fillId="2" borderId="5" xfId="1" applyNumberFormat="1" applyFont="1" applyFill="1" applyBorder="1" applyAlignment="1">
      <alignment vertical="center"/>
    </xf>
    <xf numFmtId="164" fontId="7" fillId="2" borderId="5" xfId="1" applyNumberFormat="1" applyFont="1" applyFill="1" applyBorder="1"/>
    <xf numFmtId="0" fontId="7" fillId="2" borderId="6" xfId="1" applyFont="1" applyFill="1" applyBorder="1" applyAlignment="1">
      <alignment horizontal="left" vertical="center" indent="2"/>
    </xf>
    <xf numFmtId="164" fontId="7" fillId="3" borderId="5" xfId="1" applyNumberFormat="1" applyFont="1" applyFill="1" applyBorder="1"/>
    <xf numFmtId="0" fontId="7" fillId="3" borderId="6" xfId="1" applyFont="1" applyFill="1" applyBorder="1" applyAlignment="1">
      <alignment horizontal="left" vertical="center" indent="3"/>
    </xf>
    <xf numFmtId="0" fontId="7" fillId="2" borderId="6" xfId="1" applyFont="1" applyFill="1" applyBorder="1" applyAlignment="1">
      <alignment horizontal="left" vertical="center" indent="3"/>
    </xf>
    <xf numFmtId="164" fontId="7" fillId="3" borderId="7" xfId="1" applyNumberFormat="1" applyFont="1" applyFill="1" applyBorder="1" applyAlignment="1">
      <alignment vertical="center"/>
    </xf>
    <xf numFmtId="164" fontId="7" fillId="3" borderId="8" xfId="1" applyNumberFormat="1" applyFont="1" applyFill="1" applyBorder="1" applyAlignment="1">
      <alignment vertical="center"/>
    </xf>
    <xf numFmtId="164" fontId="7" fillId="3" borderId="8" xfId="1" applyNumberFormat="1" applyFont="1" applyFill="1" applyBorder="1"/>
    <xf numFmtId="0" fontId="7" fillId="3" borderId="9" xfId="1" applyFont="1" applyFill="1" applyBorder="1" applyAlignment="1">
      <alignment horizontal="left" vertical="center" indent="2"/>
    </xf>
    <xf numFmtId="164" fontId="8" fillId="0" borderId="10" xfId="1" applyNumberFormat="1" applyFont="1" applyBorder="1" applyAlignment="1">
      <alignment vertical="center"/>
    </xf>
    <xf numFmtId="0" fontId="8" fillId="0" borderId="10" xfId="1" applyFont="1" applyBorder="1" applyAlignment="1">
      <alignment horizontal="center" vertical="center" wrapText="1"/>
    </xf>
    <xf numFmtId="0" fontId="10" fillId="0" borderId="0" xfId="0" applyFont="1"/>
    <xf numFmtId="164" fontId="7" fillId="2" borderId="11" xfId="1" applyNumberFormat="1" applyFont="1" applyFill="1" applyBorder="1" applyAlignment="1">
      <alignment vertical="center"/>
    </xf>
    <xf numFmtId="164" fontId="7" fillId="2" borderId="12" xfId="1" applyNumberFormat="1" applyFont="1" applyFill="1" applyBorder="1" applyAlignment="1">
      <alignment vertical="center"/>
    </xf>
    <xf numFmtId="0" fontId="7" fillId="2" borderId="13" xfId="1" applyFont="1" applyFill="1" applyBorder="1" applyAlignment="1">
      <alignment horizontal="left" vertical="center" indent="1"/>
    </xf>
    <xf numFmtId="164" fontId="7" fillId="0" borderId="14" xfId="0" applyNumberFormat="1" applyFont="1" applyBorder="1"/>
    <xf numFmtId="164" fontId="7" fillId="0" borderId="15" xfId="0" applyNumberFormat="1" applyFont="1" applyBorder="1"/>
    <xf numFmtId="0" fontId="7" fillId="0" borderId="16" xfId="1" applyFont="1" applyBorder="1" applyAlignment="1">
      <alignment horizontal="left" vertical="center" indent="1"/>
    </xf>
    <xf numFmtId="164" fontId="7" fillId="2" borderId="14" xfId="1" applyNumberFormat="1" applyFont="1" applyFill="1" applyBorder="1" applyAlignment="1">
      <alignment vertical="center"/>
    </xf>
    <xf numFmtId="164" fontId="7" fillId="2" borderId="15" xfId="1" applyNumberFormat="1" applyFont="1" applyFill="1" applyBorder="1" applyAlignment="1">
      <alignment vertical="center"/>
    </xf>
    <xf numFmtId="164" fontId="7" fillId="2" borderId="15" xfId="0" applyNumberFormat="1" applyFont="1" applyFill="1" applyBorder="1"/>
    <xf numFmtId="164" fontId="7" fillId="2" borderId="15" xfId="1" applyNumberFormat="1" applyFont="1" applyFill="1" applyBorder="1"/>
    <xf numFmtId="0" fontId="7" fillId="2" borderId="16" xfId="1" applyFont="1" applyFill="1" applyBorder="1" applyAlignment="1">
      <alignment horizontal="left" vertical="center" indent="2"/>
    </xf>
    <xf numFmtId="164" fontId="7" fillId="0" borderId="14" xfId="1" applyNumberFormat="1" applyFont="1" applyBorder="1" applyAlignment="1">
      <alignment vertical="center"/>
    </xf>
    <xf numFmtId="164" fontId="7" fillId="0" borderId="15" xfId="1" applyNumberFormat="1" applyFont="1" applyBorder="1" applyAlignment="1">
      <alignment vertical="center"/>
    </xf>
    <xf numFmtId="165" fontId="7" fillId="0" borderId="16" xfId="1" applyNumberFormat="1" applyFont="1" applyBorder="1" applyAlignment="1">
      <alignment horizontal="left" vertical="center" indent="2"/>
    </xf>
    <xf numFmtId="164" fontId="7" fillId="2" borderId="14" xfId="1" applyNumberFormat="1" applyFont="1" applyFill="1" applyBorder="1"/>
    <xf numFmtId="165" fontId="7" fillId="2" borderId="16" xfId="1" applyNumberFormat="1" applyFont="1" applyFill="1" applyBorder="1" applyAlignment="1">
      <alignment horizontal="left" vertical="center" indent="2"/>
    </xf>
    <xf numFmtId="164" fontId="7" fillId="0" borderId="17" xfId="1" applyNumberFormat="1" applyFont="1" applyBorder="1"/>
    <xf numFmtId="164" fontId="7" fillId="0" borderId="18" xfId="1" applyNumberFormat="1" applyFont="1" applyBorder="1"/>
    <xf numFmtId="164" fontId="7" fillId="0" borderId="18" xfId="0" applyNumberFormat="1" applyFont="1" applyBorder="1"/>
    <xf numFmtId="165" fontId="7" fillId="0" borderId="19" xfId="1" applyNumberFormat="1" applyFont="1" applyBorder="1" applyAlignment="1">
      <alignment horizontal="left" vertical="center" indent="2"/>
    </xf>
    <xf numFmtId="164" fontId="8" fillId="0" borderId="20" xfId="1" applyNumberFormat="1" applyFont="1" applyBorder="1" applyAlignment="1">
      <alignment vertical="center"/>
    </xf>
    <xf numFmtId="0" fontId="8" fillId="0" borderId="20" xfId="1" applyFont="1" applyBorder="1" applyAlignment="1">
      <alignment horizontal="center" vertical="center" wrapText="1"/>
    </xf>
    <xf numFmtId="164" fontId="7" fillId="0" borderId="21" xfId="1" applyNumberFormat="1" applyFont="1" applyBorder="1"/>
    <xf numFmtId="164" fontId="7" fillId="0" borderId="22" xfId="1" applyNumberFormat="1" applyFont="1" applyBorder="1"/>
    <xf numFmtId="0" fontId="7" fillId="0" borderId="23" xfId="1" applyFont="1" applyBorder="1" applyAlignment="1">
      <alignment horizontal="left" vertical="center" indent="1"/>
    </xf>
    <xf numFmtId="164" fontId="7" fillId="2" borderId="24" xfId="1" applyNumberFormat="1" applyFont="1" applyFill="1" applyBorder="1" applyAlignment="1">
      <alignment vertical="center"/>
    </xf>
    <xf numFmtId="164" fontId="7" fillId="2" borderId="25" xfId="1" applyNumberFormat="1" applyFont="1" applyFill="1" applyBorder="1" applyAlignment="1">
      <alignment vertical="center"/>
    </xf>
    <xf numFmtId="164" fontId="7" fillId="2" borderId="25" xfId="0" applyNumberFormat="1" applyFont="1" applyFill="1" applyBorder="1" applyAlignment="1">
      <alignment vertical="center"/>
    </xf>
    <xf numFmtId="165" fontId="7" fillId="2" borderId="26" xfId="1" applyNumberFormat="1" applyFont="1" applyFill="1" applyBorder="1" applyAlignment="1">
      <alignment horizontal="left" vertical="center" indent="1"/>
    </xf>
    <xf numFmtId="164" fontId="7" fillId="0" borderId="24" xfId="1" applyNumberFormat="1" applyFont="1" applyBorder="1"/>
    <xf numFmtId="164" fontId="7" fillId="0" borderId="25" xfId="1" applyNumberFormat="1" applyFont="1" applyBorder="1"/>
    <xf numFmtId="165" fontId="7" fillId="0" borderId="26" xfId="1" applyNumberFormat="1" applyFont="1" applyBorder="1" applyAlignment="1">
      <alignment horizontal="left" vertical="center" indent="2"/>
    </xf>
    <xf numFmtId="164" fontId="7" fillId="2" borderId="24" xfId="1" applyNumberFormat="1" applyFont="1" applyFill="1" applyBorder="1"/>
    <xf numFmtId="164" fontId="7" fillId="2" borderId="25" xfId="1" applyNumberFormat="1" applyFont="1" applyFill="1" applyBorder="1"/>
    <xf numFmtId="165" fontId="7" fillId="2" borderId="26" xfId="1" applyNumberFormat="1" applyFont="1" applyFill="1" applyBorder="1" applyAlignment="1">
      <alignment horizontal="left" vertical="center" indent="2"/>
    </xf>
    <xf numFmtId="164" fontId="7" fillId="0" borderId="27" xfId="1" applyNumberFormat="1" applyFont="1" applyBorder="1" applyAlignment="1">
      <alignment vertical="center"/>
    </xf>
    <xf numFmtId="164" fontId="7" fillId="0" borderId="28" xfId="1" applyNumberFormat="1" applyFont="1" applyBorder="1" applyAlignment="1">
      <alignment vertical="center"/>
    </xf>
    <xf numFmtId="164" fontId="7" fillId="0" borderId="28" xfId="1" applyNumberFormat="1" applyFont="1" applyBorder="1"/>
    <xf numFmtId="165" fontId="7" fillId="0" borderId="29" xfId="1" applyNumberFormat="1" applyFont="1" applyBorder="1" applyAlignment="1">
      <alignment horizontal="left" vertical="center" indent="2"/>
    </xf>
    <xf numFmtId="164" fontId="8" fillId="0" borderId="30" xfId="1" applyNumberFormat="1" applyFont="1" applyBorder="1" applyAlignment="1">
      <alignment vertical="center"/>
    </xf>
    <xf numFmtId="164" fontId="8" fillId="0" borderId="31" xfId="1" applyNumberFormat="1" applyFont="1" applyBorder="1" applyAlignment="1">
      <alignment vertical="center"/>
    </xf>
    <xf numFmtId="0" fontId="8" fillId="0" borderId="32" xfId="1" applyFont="1" applyBorder="1" applyAlignment="1">
      <alignment horizontal="center" vertical="center"/>
    </xf>
    <xf numFmtId="164" fontId="7" fillId="0" borderId="33" xfId="1" applyNumberFormat="1" applyFont="1" applyBorder="1"/>
    <xf numFmtId="164" fontId="7" fillId="0" borderId="34" xfId="1" applyNumberFormat="1" applyFont="1" applyBorder="1"/>
    <xf numFmtId="0" fontId="7" fillId="0" borderId="35" xfId="1" applyFont="1" applyBorder="1" applyAlignment="1">
      <alignment horizontal="left" vertical="center" indent="1"/>
    </xf>
    <xf numFmtId="164" fontId="7" fillId="2" borderId="24" xfId="0" applyNumberFormat="1" applyFont="1" applyFill="1" applyBorder="1" applyAlignment="1">
      <alignment vertical="center"/>
    </xf>
    <xf numFmtId="164" fontId="7" fillId="2" borderId="26" xfId="0" applyNumberFormat="1" applyFont="1" applyFill="1" applyBorder="1" applyAlignment="1">
      <alignment horizontal="left" vertical="center" indent="1"/>
    </xf>
    <xf numFmtId="1" fontId="7" fillId="0" borderId="26" xfId="1" applyNumberFormat="1" applyFont="1" applyBorder="1" applyAlignment="1">
      <alignment horizontal="left" vertical="center" indent="2"/>
    </xf>
    <xf numFmtId="1" fontId="7" fillId="2" borderId="26" xfId="1" applyNumberFormat="1" applyFont="1" applyFill="1" applyBorder="1" applyAlignment="1">
      <alignment horizontal="left" vertical="center" indent="2"/>
    </xf>
    <xf numFmtId="164" fontId="7" fillId="0" borderId="27" xfId="1" applyNumberFormat="1" applyFont="1" applyBorder="1"/>
    <xf numFmtId="1" fontId="7" fillId="0" borderId="29" xfId="1" applyNumberFormat="1" applyFont="1" applyBorder="1" applyAlignment="1">
      <alignment horizontal="left" vertical="center" indent="2"/>
    </xf>
    <xf numFmtId="164" fontId="7" fillId="2" borderId="33" xfId="1" applyNumberFormat="1" applyFont="1" applyFill="1" applyBorder="1" applyAlignment="1">
      <alignment vertical="center"/>
    </xf>
    <xf numFmtId="164" fontId="7" fillId="2" borderId="34" xfId="1" applyNumberFormat="1" applyFont="1" applyFill="1" applyBorder="1" applyAlignment="1">
      <alignment vertical="center"/>
    </xf>
    <xf numFmtId="0" fontId="7" fillId="2" borderId="35" xfId="1" applyFont="1" applyFill="1" applyBorder="1" applyAlignment="1">
      <alignment horizontal="left" vertical="center" indent="1"/>
    </xf>
    <xf numFmtId="164" fontId="7" fillId="0" borderId="24" xfId="1" applyNumberFormat="1" applyFont="1" applyBorder="1" applyAlignment="1">
      <alignment vertical="center"/>
    </xf>
    <xf numFmtId="164" fontId="7" fillId="0" borderId="25" xfId="1" applyNumberFormat="1" applyFont="1" applyBorder="1" applyAlignment="1">
      <alignment vertical="center"/>
    </xf>
    <xf numFmtId="0" fontId="7" fillId="0" borderId="26" xfId="1" applyFont="1" applyBorder="1" applyAlignment="1">
      <alignment horizontal="left" vertical="center" indent="1"/>
    </xf>
    <xf numFmtId="164" fontId="8" fillId="2" borderId="24" xfId="1" applyNumberFormat="1" applyFont="1" applyFill="1" applyBorder="1" applyAlignment="1">
      <alignment vertical="center"/>
    </xf>
    <xf numFmtId="164" fontId="8" fillId="2" borderId="25" xfId="1" applyNumberFormat="1" applyFont="1" applyFill="1" applyBorder="1" applyAlignment="1">
      <alignment vertical="center"/>
    </xf>
    <xf numFmtId="0" fontId="8" fillId="2" borderId="26" xfId="1" applyFont="1" applyFill="1" applyBorder="1" applyAlignment="1">
      <alignment horizontal="left" vertical="center" indent="1"/>
    </xf>
    <xf numFmtId="164" fontId="8" fillId="0" borderId="36" xfId="1" applyNumberFormat="1" applyFont="1" applyBorder="1" applyAlignment="1">
      <alignment vertical="center"/>
    </xf>
    <xf numFmtId="164" fontId="8" fillId="0" borderId="37" xfId="1" applyNumberFormat="1" applyFont="1" applyBorder="1" applyAlignment="1">
      <alignment vertical="center"/>
    </xf>
    <xf numFmtId="0" fontId="8" fillId="0" borderId="38" xfId="1" applyFont="1" applyBorder="1" applyAlignment="1">
      <alignment horizontal="left" vertical="center" indent="1"/>
    </xf>
    <xf numFmtId="164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horizontal="center" vertical="center"/>
    </xf>
    <xf numFmtId="164" fontId="8" fillId="2" borderId="40" xfId="1" applyNumberFormat="1" applyFont="1" applyFill="1" applyBorder="1" applyAlignment="1">
      <alignment vertical="center"/>
    </xf>
    <xf numFmtId="164" fontId="8" fillId="2" borderId="41" xfId="1" applyNumberFormat="1" applyFont="1" applyFill="1" applyBorder="1" applyAlignment="1">
      <alignment vertical="center"/>
    </xf>
    <xf numFmtId="0" fontId="8" fillId="2" borderId="42" xfId="1" applyFont="1" applyFill="1" applyBorder="1" applyAlignment="1">
      <alignment horizontal="left" vertical="center" indent="1"/>
    </xf>
    <xf numFmtId="164" fontId="8" fillId="0" borderId="43" xfId="1" applyNumberFormat="1" applyFont="1" applyBorder="1" applyAlignment="1">
      <alignment vertical="center"/>
    </xf>
    <xf numFmtId="164" fontId="8" fillId="0" borderId="44" xfId="1" applyNumberFormat="1" applyFont="1" applyBorder="1" applyAlignment="1">
      <alignment vertical="center"/>
    </xf>
    <xf numFmtId="0" fontId="8" fillId="0" borderId="45" xfId="1" applyFont="1" applyBorder="1" applyAlignment="1">
      <alignment horizontal="left" vertical="center" indent="1"/>
    </xf>
    <xf numFmtId="164" fontId="8" fillId="0" borderId="46" xfId="1" applyNumberFormat="1" applyFont="1" applyBorder="1" applyAlignment="1">
      <alignment vertical="center"/>
    </xf>
    <xf numFmtId="164" fontId="8" fillId="0" borderId="46" xfId="1" applyNumberFormat="1" applyFont="1" applyBorder="1" applyAlignment="1">
      <alignment horizontal="center" vertical="center" wrapText="1"/>
    </xf>
    <xf numFmtId="1" fontId="8" fillId="0" borderId="46" xfId="1" applyNumberFormat="1" applyFont="1" applyBorder="1" applyAlignment="1">
      <alignment horizontal="center" vertical="center"/>
    </xf>
    <xf numFmtId="1" fontId="8" fillId="0" borderId="46" xfId="1" applyNumberFormat="1" applyFont="1" applyBorder="1" applyAlignment="1">
      <alignment horizontal="center" vertical="center"/>
    </xf>
    <xf numFmtId="1" fontId="8" fillId="0" borderId="46" xfId="1" applyNumberFormat="1" applyFont="1" applyBorder="1" applyAlignment="1">
      <alignment horizontal="center" vertical="center" wrapText="1"/>
    </xf>
    <xf numFmtId="1" fontId="8" fillId="0" borderId="46" xfId="1" applyNumberFormat="1" applyFont="1" applyBorder="1" applyAlignment="1">
      <alignment horizontal="centerContinuous" vertical="center"/>
    </xf>
    <xf numFmtId="0" fontId="12" fillId="0" borderId="0" xfId="0" applyFont="1"/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wrapText="1"/>
    </xf>
    <xf numFmtId="0" fontId="19" fillId="0" borderId="0" xfId="0" applyFont="1"/>
    <xf numFmtId="166" fontId="20" fillId="0" borderId="0" xfId="0" applyNumberFormat="1" applyFont="1" applyAlignment="1">
      <alignment horizontal="right" vertical="center"/>
    </xf>
    <xf numFmtId="166" fontId="20" fillId="0" borderId="0" xfId="0" quotePrefix="1" applyNumberFormat="1" applyFont="1" applyAlignment="1">
      <alignment horizontal="right" vertical="center"/>
    </xf>
    <xf numFmtId="166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 indent="1"/>
    </xf>
    <xf numFmtId="166" fontId="7" fillId="3" borderId="47" xfId="0" applyNumberFormat="1" applyFont="1" applyFill="1" applyBorder="1" applyAlignment="1">
      <alignment horizontal="center" vertical="center"/>
    </xf>
    <xf numFmtId="166" fontId="7" fillId="3" borderId="48" xfId="0" applyNumberFormat="1" applyFont="1" applyFill="1" applyBorder="1" applyAlignment="1">
      <alignment horizontal="center" vertical="center"/>
    </xf>
    <xf numFmtId="0" fontId="10" fillId="3" borderId="49" xfId="0" applyFont="1" applyFill="1" applyBorder="1" applyAlignment="1">
      <alignment horizontal="left" vertical="center" indent="1"/>
    </xf>
    <xf numFmtId="166" fontId="7" fillId="2" borderId="50" xfId="0" applyNumberFormat="1" applyFont="1" applyFill="1" applyBorder="1" applyAlignment="1">
      <alignment horizontal="center" vertical="center"/>
    </xf>
    <xf numFmtId="166" fontId="7" fillId="2" borderId="51" xfId="0" applyNumberFormat="1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left" vertical="center" indent="1"/>
    </xf>
    <xf numFmtId="166" fontId="7" fillId="3" borderId="53" xfId="0" applyNumberFormat="1" applyFont="1" applyFill="1" applyBorder="1" applyAlignment="1">
      <alignment horizontal="center" vertical="center"/>
    </xf>
    <xf numFmtId="166" fontId="7" fillId="3" borderId="54" xfId="0" applyNumberFormat="1" applyFont="1" applyFill="1" applyBorder="1" applyAlignment="1">
      <alignment horizontal="center" vertical="center"/>
    </xf>
    <xf numFmtId="0" fontId="10" fillId="3" borderId="55" xfId="0" applyFont="1" applyFill="1" applyBorder="1" applyAlignment="1">
      <alignment horizontal="left" vertical="center" indent="1"/>
    </xf>
    <xf numFmtId="0" fontId="8" fillId="0" borderId="56" xfId="0" applyFont="1" applyBorder="1" applyAlignment="1">
      <alignment vertical="center"/>
    </xf>
    <xf numFmtId="0" fontId="8" fillId="0" borderId="57" xfId="0" applyFont="1" applyBorder="1" applyAlignment="1">
      <alignment vertical="center"/>
    </xf>
    <xf numFmtId="0" fontId="8" fillId="0" borderId="58" xfId="0" applyFont="1" applyBorder="1" applyAlignment="1">
      <alignment horizontal="center" vertical="center"/>
    </xf>
    <xf numFmtId="166" fontId="7" fillId="0" borderId="59" xfId="0" applyNumberFormat="1" applyFont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7" fillId="2" borderId="60" xfId="0" applyNumberFormat="1" applyFont="1" applyFill="1" applyBorder="1" applyAlignment="1">
      <alignment horizontal="center" vertical="center"/>
    </xf>
    <xf numFmtId="166" fontId="7" fillId="2" borderId="61" xfId="0" applyNumberFormat="1" applyFont="1" applyFill="1" applyBorder="1" applyAlignment="1">
      <alignment horizontal="center" vertical="center"/>
    </xf>
    <xf numFmtId="0" fontId="10" fillId="2" borderId="62" xfId="0" applyFont="1" applyFill="1" applyBorder="1" applyAlignment="1">
      <alignment horizontal="left" vertical="center" indent="1"/>
    </xf>
    <xf numFmtId="166" fontId="7" fillId="0" borderId="63" xfId="0" applyNumberFormat="1" applyFont="1" applyBorder="1" applyAlignment="1">
      <alignment horizontal="center" vertical="center"/>
    </xf>
    <xf numFmtId="166" fontId="7" fillId="0" borderId="64" xfId="0" applyNumberFormat="1" applyFont="1" applyBorder="1" applyAlignment="1">
      <alignment horizontal="center" vertical="center"/>
    </xf>
    <xf numFmtId="0" fontId="10" fillId="0" borderId="65" xfId="0" applyFont="1" applyBorder="1" applyAlignment="1">
      <alignment horizontal="left" vertical="center" indent="1"/>
    </xf>
    <xf numFmtId="166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 indent="1"/>
    </xf>
    <xf numFmtId="166" fontId="7" fillId="0" borderId="4" xfId="0" applyNumberFormat="1" applyFont="1" applyBorder="1" applyAlignment="1">
      <alignment horizontal="center" vertical="center"/>
    </xf>
    <xf numFmtId="166" fontId="7" fillId="0" borderId="5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indent="1"/>
    </xf>
    <xf numFmtId="166" fontId="7" fillId="0" borderId="7" xfId="0" applyNumberFormat="1" applyFont="1" applyBorder="1" applyAlignment="1">
      <alignment horizontal="center" vertical="center"/>
    </xf>
    <xf numFmtId="166" fontId="7" fillId="0" borderId="8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indent="1"/>
    </xf>
    <xf numFmtId="0" fontId="8" fillId="0" borderId="66" xfId="0" applyFont="1" applyBorder="1" applyAlignment="1">
      <alignment vertical="center"/>
    </xf>
    <xf numFmtId="0" fontId="8" fillId="0" borderId="67" xfId="0" applyFont="1" applyBorder="1" applyAlignment="1">
      <alignment vertical="center"/>
    </xf>
    <xf numFmtId="0" fontId="8" fillId="0" borderId="68" xfId="0" applyFont="1" applyBorder="1" applyAlignment="1">
      <alignment horizontal="center" vertical="center"/>
    </xf>
    <xf numFmtId="166" fontId="15" fillId="0" borderId="0" xfId="0" applyNumberFormat="1" applyFont="1"/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left" vertical="center" indent="1"/>
    </xf>
    <xf numFmtId="166" fontId="15" fillId="0" borderId="0" xfId="0" quotePrefix="1" applyNumberFormat="1" applyFont="1"/>
    <xf numFmtId="166" fontId="7" fillId="0" borderId="14" xfId="0" applyNumberFormat="1" applyFont="1" applyBorder="1" applyAlignment="1">
      <alignment horizontal="center" vertical="center"/>
    </xf>
    <xf numFmtId="166" fontId="7" fillId="0" borderId="15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 indent="1"/>
    </xf>
    <xf numFmtId="166" fontId="7" fillId="2" borderId="14" xfId="0" applyNumberFormat="1" applyFont="1" applyFill="1" applyBorder="1" applyAlignment="1">
      <alignment horizontal="center" vertical="center"/>
    </xf>
    <xf numFmtId="166" fontId="7" fillId="2" borderId="15" xfId="0" applyNumberFormat="1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left" vertical="center" indent="1"/>
    </xf>
    <xf numFmtId="0" fontId="8" fillId="0" borderId="69" xfId="0" applyFont="1" applyBorder="1" applyAlignment="1">
      <alignment vertical="center"/>
    </xf>
    <xf numFmtId="0" fontId="8" fillId="0" borderId="70" xfId="0" applyFont="1" applyBorder="1" applyAlignment="1">
      <alignment vertical="center"/>
    </xf>
    <xf numFmtId="0" fontId="8" fillId="0" borderId="71" xfId="0" applyFont="1" applyBorder="1" applyAlignment="1">
      <alignment horizontal="center" vertical="center"/>
    </xf>
    <xf numFmtId="0" fontId="10" fillId="0" borderId="72" xfId="0" applyFont="1" applyBorder="1" applyAlignment="1">
      <alignment horizontal="left" vertical="center" indent="1"/>
    </xf>
    <xf numFmtId="166" fontId="7" fillId="0" borderId="21" xfId="0" applyNumberFormat="1" applyFont="1" applyBorder="1" applyAlignment="1">
      <alignment horizontal="center" vertical="center"/>
    </xf>
    <xf numFmtId="166" fontId="7" fillId="0" borderId="22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center" indent="1"/>
    </xf>
    <xf numFmtId="166" fontId="7" fillId="2" borderId="24" xfId="0" applyNumberFormat="1" applyFont="1" applyFill="1" applyBorder="1" applyAlignment="1">
      <alignment horizontal="center" vertical="center"/>
    </xf>
    <xf numFmtId="166" fontId="7" fillId="2" borderId="25" xfId="0" applyNumberFormat="1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left" vertical="center" indent="1"/>
    </xf>
    <xf numFmtId="166" fontId="7" fillId="0" borderId="24" xfId="0" applyNumberFormat="1" applyFont="1" applyBorder="1" applyAlignment="1">
      <alignment horizontal="center" vertical="center"/>
    </xf>
    <xf numFmtId="166" fontId="7" fillId="0" borderId="25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 indent="1"/>
    </xf>
    <xf numFmtId="166" fontId="7" fillId="0" borderId="27" xfId="0" applyNumberFormat="1" applyFont="1" applyBorder="1" applyAlignment="1">
      <alignment horizontal="center" vertical="center"/>
    </xf>
    <xf numFmtId="166" fontId="7" fillId="0" borderId="28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horizontal="left" vertical="center" indent="1"/>
    </xf>
    <xf numFmtId="0" fontId="8" fillId="0" borderId="73" xfId="0" applyFont="1" applyBorder="1" applyAlignment="1">
      <alignment vertical="center"/>
    </xf>
    <xf numFmtId="0" fontId="8" fillId="0" borderId="74" xfId="0" applyFont="1" applyBorder="1" applyAlignment="1">
      <alignment vertical="center"/>
    </xf>
    <xf numFmtId="0" fontId="8" fillId="0" borderId="75" xfId="0" applyFont="1" applyBorder="1" applyAlignment="1">
      <alignment horizontal="center" vertical="center"/>
    </xf>
    <xf numFmtId="166" fontId="7" fillId="2" borderId="33" xfId="0" applyNumberFormat="1" applyFont="1" applyFill="1" applyBorder="1" applyAlignment="1">
      <alignment horizontal="center" vertical="center"/>
    </xf>
    <xf numFmtId="166" fontId="7" fillId="2" borderId="34" xfId="0" applyNumberFormat="1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left" vertical="center" indent="1"/>
    </xf>
    <xf numFmtId="166" fontId="2" fillId="0" borderId="0" xfId="0" applyNumberFormat="1" applyFont="1"/>
    <xf numFmtId="166" fontId="7" fillId="0" borderId="33" xfId="0" applyNumberFormat="1" applyFont="1" applyBorder="1" applyAlignment="1">
      <alignment horizontal="center" vertical="center"/>
    </xf>
    <xf numFmtId="166" fontId="7" fillId="0" borderId="34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left" vertical="center" indent="1"/>
    </xf>
    <xf numFmtId="0" fontId="7" fillId="0" borderId="29" xfId="0" applyFont="1" applyBorder="1" applyAlignment="1">
      <alignment horizontal="left" vertical="center" indent="1"/>
    </xf>
    <xf numFmtId="166" fontId="7" fillId="0" borderId="36" xfId="0" applyNumberFormat="1" applyFont="1" applyBorder="1" applyAlignment="1">
      <alignment horizontal="center" vertical="center"/>
    </xf>
    <xf numFmtId="166" fontId="7" fillId="0" borderId="37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horizontal="left" vertical="center" indent="1"/>
    </xf>
    <xf numFmtId="0" fontId="7" fillId="0" borderId="76" xfId="0" applyFont="1" applyBorder="1" applyAlignment="1">
      <alignment vertical="center"/>
    </xf>
    <xf numFmtId="0" fontId="7" fillId="0" borderId="77" xfId="0" applyFont="1" applyBorder="1" applyAlignment="1">
      <alignment vertical="center"/>
    </xf>
    <xf numFmtId="0" fontId="8" fillId="0" borderId="77" xfId="0" applyFont="1" applyBorder="1" applyAlignment="1">
      <alignment vertical="center"/>
    </xf>
    <xf numFmtId="0" fontId="8" fillId="0" borderId="78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2" fillId="0" borderId="0" xfId="0" quotePrefix="1" applyFont="1"/>
    <xf numFmtId="0" fontId="8" fillId="0" borderId="46" xfId="0" applyFont="1" applyBorder="1" applyAlignment="1">
      <alignment horizontal="centerContinuous" vertical="center"/>
    </xf>
    <xf numFmtId="0" fontId="3" fillId="0" borderId="0" xfId="0" applyFont="1"/>
    <xf numFmtId="0" fontId="3" fillId="0" borderId="0" xfId="0" quotePrefix="1" applyFont="1"/>
    <xf numFmtId="0" fontId="5" fillId="0" borderId="0" xfId="0" quotePrefix="1" applyFont="1"/>
    <xf numFmtId="0" fontId="5" fillId="0" borderId="0" xfId="0" applyFont="1"/>
    <xf numFmtId="0" fontId="5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top"/>
    </xf>
    <xf numFmtId="0" fontId="22" fillId="0" borderId="0" xfId="0" applyFont="1" applyAlignment="1">
      <alignment horizontal="right" vertical="center"/>
    </xf>
  </cellXfs>
  <cellStyles count="2">
    <cellStyle name="Normal" xfId="0" builtinId="0"/>
    <cellStyle name="Normal_DoctrabI2005" xfId="1" xr:uid="{187E3353-E24B-41E9-9F15-7D60F62120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E5E06340-8419-4FC9-9A1A-43DBD74BC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4146" cy="444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6F2C1726-97DD-4E06-822C-14B6EF66F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4146" cy="444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3_Nal_2024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ojas%20Resumen%202024-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1_Ags_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RM"/>
      <sheetName val="NACIONAL"/>
    </sheetNames>
    <sheetDataSet>
      <sheetData sheetId="0">
        <row r="9">
          <cell r="A9" t="str">
            <v>Ciclo escolar 2024-2025</v>
          </cell>
        </row>
      </sheetData>
      <sheetData sheetId="1">
        <row r="10">
          <cell r="B10" t="str">
            <v>2022-2023</v>
          </cell>
        </row>
        <row r="14">
          <cell r="C14">
            <v>90.5949505551892</v>
          </cell>
          <cell r="D14">
            <v>89.261378766839385</v>
          </cell>
        </row>
        <row r="15">
          <cell r="C15">
            <v>89.935972047620595</v>
          </cell>
          <cell r="D15">
            <v>88.603765662279073</v>
          </cell>
        </row>
        <row r="17">
          <cell r="C17">
            <v>46.437120553410836</v>
          </cell>
          <cell r="D17">
            <v>44.356821659890493</v>
          </cell>
        </row>
        <row r="18">
          <cell r="C18">
            <v>80.900973587571499</v>
          </cell>
          <cell r="D18">
            <v>76.603592423409566</v>
          </cell>
        </row>
        <row r="19">
          <cell r="C19">
            <v>74.479630536487676</v>
          </cell>
          <cell r="D19">
            <v>69.89064711426029</v>
          </cell>
        </row>
        <row r="20">
          <cell r="C20">
            <v>67.29559116846923</v>
          </cell>
          <cell r="D20">
            <v>63.636859565505276</v>
          </cell>
        </row>
        <row r="21">
          <cell r="C21">
            <v>67.636226727155375</v>
          </cell>
          <cell r="D21">
            <v>63.939136376194568</v>
          </cell>
        </row>
        <row r="23">
          <cell r="C23">
            <v>0.58840593768421101</v>
          </cell>
          <cell r="D23" t="str">
            <v>n.d.</v>
          </cell>
        </row>
        <row r="24">
          <cell r="C24">
            <v>0.63477872969842641</v>
          </cell>
          <cell r="D24" t="str">
            <v>n.d.</v>
          </cell>
        </row>
        <row r="25">
          <cell r="C25">
            <v>97.257484046850635</v>
          </cell>
          <cell r="D25" t="str">
            <v>n.d.</v>
          </cell>
        </row>
        <row r="26">
          <cell r="C26">
            <v>99.704798126652889</v>
          </cell>
          <cell r="D26" t="str">
            <v>n.d.</v>
          </cell>
        </row>
        <row r="27">
          <cell r="C27">
            <v>100.80542547572841</v>
          </cell>
          <cell r="D27">
            <v>99.517975588943713</v>
          </cell>
        </row>
        <row r="28">
          <cell r="C28">
            <v>95.540173490403888</v>
          </cell>
          <cell r="D28">
            <v>94.459265708679681</v>
          </cell>
        </row>
        <row r="30">
          <cell r="C30">
            <v>95.770069587383986</v>
          </cell>
          <cell r="D30">
            <v>95.780574222872957</v>
          </cell>
        </row>
        <row r="31">
          <cell r="C31">
            <v>3.6606174327224461</v>
          </cell>
          <cell r="D31" t="str">
            <v>n.d.</v>
          </cell>
        </row>
        <row r="32">
          <cell r="C32">
            <v>3.4265533778994661</v>
          </cell>
          <cell r="D32" t="str">
            <v>n.d.</v>
          </cell>
        </row>
        <row r="33">
          <cell r="C33">
            <v>90.522029979642411</v>
          </cell>
          <cell r="D33" t="str">
            <v>n.d.</v>
          </cell>
        </row>
        <row r="34">
          <cell r="C34">
            <v>84.181496326307993</v>
          </cell>
          <cell r="D34" t="str">
            <v>n.d.</v>
          </cell>
        </row>
        <row r="35">
          <cell r="C35">
            <v>92.178201280531283</v>
          </cell>
          <cell r="D35">
            <v>93.103646713472472</v>
          </cell>
        </row>
        <row r="36">
          <cell r="C36">
            <v>81.430316272246145</v>
          </cell>
          <cell r="D36">
            <v>82.215609176912068</v>
          </cell>
        </row>
        <row r="39">
          <cell r="C39">
            <v>103.58213081362749</v>
          </cell>
          <cell r="D39">
            <v>102.44171925080127</v>
          </cell>
        </row>
        <row r="40">
          <cell r="C40">
            <v>108.77326037800803</v>
          </cell>
          <cell r="D40">
            <v>106.28369975293803</v>
          </cell>
        </row>
        <row r="41">
          <cell r="C41">
            <v>11.308315217753384</v>
          </cell>
          <cell r="D41" t="str">
            <v>n.d.</v>
          </cell>
        </row>
        <row r="42">
          <cell r="C42">
            <v>76.317403993291336</v>
          </cell>
          <cell r="D42" t="str">
            <v>n.d.</v>
          </cell>
        </row>
        <row r="43">
          <cell r="C43">
            <v>62.094112755799856</v>
          </cell>
          <cell r="D43" t="str">
            <v>n.d.</v>
          </cell>
        </row>
        <row r="44">
          <cell r="C44">
            <v>75.138362814906984</v>
          </cell>
          <cell r="D44">
            <v>74.83611112823715</v>
          </cell>
        </row>
        <row r="45">
          <cell r="C45">
            <v>81.104711682665567</v>
          </cell>
          <cell r="D45">
            <v>80.626821904930509</v>
          </cell>
        </row>
        <row r="46">
          <cell r="C46">
            <v>62.506791151729267</v>
          </cell>
          <cell r="D46">
            <v>62.731263939985659</v>
          </cell>
        </row>
        <row r="49">
          <cell r="C49">
            <v>72.612240386337916</v>
          </cell>
          <cell r="D49">
            <v>68.52762611417819</v>
          </cell>
        </row>
        <row r="50">
          <cell r="C50">
            <v>90.704918480722853</v>
          </cell>
          <cell r="D50">
            <v>88.615176703351224</v>
          </cell>
        </row>
        <row r="51">
          <cell r="C51">
            <v>7.0978055438891241</v>
          </cell>
          <cell r="D51" t="str">
            <v>n.d.</v>
          </cell>
        </row>
        <row r="52">
          <cell r="C52">
            <v>30.034878113394566</v>
          </cell>
          <cell r="D52">
            <v>30.208107781916389</v>
          </cell>
        </row>
        <row r="53">
          <cell r="C53">
            <v>33.89517745543629</v>
          </cell>
          <cell r="D53">
            <v>34.124520212262226</v>
          </cell>
        </row>
        <row r="54">
          <cell r="C54">
            <v>43.832356246002327</v>
          </cell>
          <cell r="D54">
            <v>45.057629941078595</v>
          </cell>
        </row>
        <row r="60">
          <cell r="D60" t="str">
            <v>Septiembre, 2025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Chih"/>
      <sheetName val="CHIH"/>
      <sheetName val="Est CDMX"/>
      <sheetName val="CDMX"/>
      <sheetName val="Est Dgo"/>
      <sheetName val="DGO"/>
      <sheetName val="Est Gto"/>
      <sheetName val="GTO"/>
      <sheetName val="Est Gro"/>
      <sheetName val="GRO"/>
      <sheetName val="Est Hgo"/>
      <sheetName val="HGO"/>
      <sheetName val="Est Jal"/>
      <sheetName val="JAL"/>
      <sheetName val="Est Mex"/>
      <sheetName val="MEX"/>
      <sheetName val="Est Mich"/>
      <sheetName val="MICH"/>
      <sheetName val="Est Mor"/>
      <sheetName val="MOR"/>
      <sheetName val="Est Nay"/>
      <sheetName val="NAY"/>
      <sheetName val="Est NL"/>
      <sheetName val="NL"/>
      <sheetName val="Est Oax"/>
      <sheetName val="OAX"/>
      <sheetName val="Est Pue"/>
      <sheetName val="PUE"/>
      <sheetName val="Est Qro"/>
      <sheetName val="QRO"/>
      <sheetName val="Est Qroo"/>
      <sheetName val="Q. ROO"/>
      <sheetName val="Est SLP"/>
      <sheetName val="SLP"/>
      <sheetName val="Est Sin"/>
      <sheetName val="SIN"/>
      <sheetName val="Est Son"/>
      <sheetName val="SON"/>
      <sheetName val="Est Tab"/>
      <sheetName val="TAB"/>
      <sheetName val="Est Tams"/>
      <sheetName val="TAMS"/>
      <sheetName val="Est Tlax"/>
      <sheetName val="TLAX"/>
      <sheetName val="Est Ver"/>
      <sheetName val="VER"/>
      <sheetName val="Est Yuc"/>
      <sheetName val="YUC"/>
      <sheetName val="Est Zac"/>
      <sheetName val="Z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Ags"/>
      <sheetName val="AGS"/>
    </sheetNames>
    <sheetDataSet>
      <sheetData sheetId="0"/>
      <sheetData sheetId="1">
        <row r="10">
          <cell r="B10" t="str">
            <v>2022-2023</v>
          </cell>
          <cell r="C10" t="str">
            <v>2023-2024</v>
          </cell>
          <cell r="E10" t="str">
            <v>2024-2025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E7CE7-5005-4D93-A628-60CBB1FA0C0D}">
  <sheetPr>
    <tabColor rgb="FF9D2449"/>
    <pageSetUpPr fitToPage="1"/>
  </sheetPr>
  <dimension ref="A1:P95"/>
  <sheetViews>
    <sheetView showGridLines="0" showZeros="0" tabSelected="1" zoomScaleNormal="100" workbookViewId="0">
      <selection activeCell="F9" sqref="F9"/>
    </sheetView>
  </sheetViews>
  <sheetFormatPr baseColWidth="10" defaultColWidth="11.42578125" defaultRowHeight="16.5" x14ac:dyDescent="0.3"/>
  <cols>
    <col min="1" max="1" width="36.85546875" style="1" bestFit="1" customWidth="1"/>
    <col min="2" max="6" width="15.140625" style="1" customWidth="1"/>
    <col min="7" max="7" width="11.42578125" style="1"/>
    <col min="8" max="8" width="11.5703125" style="2" customWidth="1"/>
    <col min="9" max="11" width="6.140625" style="2" bestFit="1" customWidth="1"/>
    <col min="12" max="12" width="9" style="2" bestFit="1" customWidth="1"/>
    <col min="13" max="14" width="6.140625" style="2" bestFit="1" customWidth="1"/>
    <col min="15" max="15" width="9.7109375" style="2" bestFit="1" customWidth="1"/>
    <col min="16" max="16" width="11.5703125" style="2" bestFit="1" customWidth="1"/>
    <col min="17" max="16384" width="11.42578125" style="1"/>
  </cols>
  <sheetData>
    <row r="1" spans="1:16" ht="5.25" customHeight="1" x14ac:dyDescent="0.3"/>
    <row r="2" spans="1:16" x14ac:dyDescent="0.3">
      <c r="F2" s="106" t="s">
        <v>37</v>
      </c>
    </row>
    <row r="3" spans="1:16" x14ac:dyDescent="0.3">
      <c r="F3" s="106" t="s">
        <v>36</v>
      </c>
    </row>
    <row r="4" spans="1:16" ht="3" customHeight="1" x14ac:dyDescent="0.3"/>
    <row r="5" spans="1:16" ht="3" customHeight="1" x14ac:dyDescent="0.3"/>
    <row r="6" spans="1:16" ht="3" customHeight="1" x14ac:dyDescent="0.3"/>
    <row r="7" spans="1:16" s="103" customFormat="1" ht="18" x14ac:dyDescent="0.3">
      <c r="A7" s="105" t="s">
        <v>35</v>
      </c>
      <c r="B7" s="105"/>
      <c r="C7" s="105"/>
      <c r="D7" s="105"/>
      <c r="E7" s="105"/>
      <c r="F7" s="105"/>
      <c r="H7" s="2"/>
      <c r="I7" s="2"/>
      <c r="J7" s="2"/>
      <c r="K7" s="2"/>
      <c r="L7" s="2"/>
      <c r="M7" s="2"/>
      <c r="N7" s="2"/>
      <c r="O7" s="2"/>
      <c r="P7" s="2"/>
    </row>
    <row r="8" spans="1:16" s="103" customFormat="1" ht="18" x14ac:dyDescent="0.3">
      <c r="A8" s="105" t="s">
        <v>34</v>
      </c>
      <c r="B8" s="105"/>
      <c r="C8" s="105"/>
      <c r="D8" s="105"/>
      <c r="E8" s="105"/>
      <c r="F8" s="105"/>
      <c r="H8" s="2"/>
      <c r="I8" s="2"/>
      <c r="J8" s="2"/>
      <c r="K8" s="2"/>
      <c r="L8" s="2"/>
      <c r="M8" s="2"/>
      <c r="N8" s="2"/>
      <c r="O8" s="2"/>
      <c r="P8" s="2"/>
    </row>
    <row r="9" spans="1:16" s="103" customFormat="1" ht="18" x14ac:dyDescent="0.3">
      <c r="A9" s="104" t="str">
        <f>'[1]Est RM'!A9</f>
        <v>Ciclo escolar 2024-2025</v>
      </c>
      <c r="B9" s="104"/>
      <c r="C9" s="104"/>
      <c r="D9" s="104"/>
      <c r="E9" s="104"/>
      <c r="F9" s="104"/>
      <c r="H9" s="2"/>
      <c r="I9" s="2"/>
      <c r="J9" s="2"/>
      <c r="K9" s="2"/>
      <c r="L9" s="2"/>
      <c r="M9" s="2"/>
      <c r="N9" s="2"/>
      <c r="O9" s="2"/>
      <c r="P9" s="2"/>
    </row>
    <row r="10" spans="1:16" ht="4.5" customHeight="1" thickBot="1" x14ac:dyDescent="0.35"/>
    <row r="11" spans="1:16" ht="18" customHeight="1" thickTop="1" thickBot="1" x14ac:dyDescent="0.35">
      <c r="A11" s="101" t="s">
        <v>33</v>
      </c>
      <c r="B11" s="102" t="s">
        <v>32</v>
      </c>
      <c r="C11" s="102"/>
      <c r="D11" s="102"/>
      <c r="E11" s="99" t="s">
        <v>31</v>
      </c>
      <c r="F11" s="99" t="s">
        <v>30</v>
      </c>
    </row>
    <row r="12" spans="1:16" ht="18" customHeight="1" thickTop="1" thickBot="1" x14ac:dyDescent="0.35">
      <c r="A12" s="101"/>
      <c r="B12" s="100" t="s">
        <v>29</v>
      </c>
      <c r="C12" s="100" t="s">
        <v>28</v>
      </c>
      <c r="D12" s="100" t="s">
        <v>27</v>
      </c>
      <c r="E12" s="99"/>
      <c r="F12" s="99"/>
    </row>
    <row r="13" spans="1:16" ht="6" customHeight="1" thickTop="1" thickBot="1" x14ac:dyDescent="0.35"/>
    <row r="14" spans="1:16" ht="25.5" customHeight="1" thickTop="1" thickBot="1" x14ac:dyDescent="0.35">
      <c r="A14" s="98" t="s">
        <v>26</v>
      </c>
      <c r="B14" s="97">
        <f>C14+D14</f>
        <v>1722273</v>
      </c>
      <c r="C14" s="97">
        <f>C15+C16</f>
        <v>856727</v>
      </c>
      <c r="D14" s="97">
        <f>D15+D16</f>
        <v>865546</v>
      </c>
      <c r="E14" s="97">
        <f>E15+E16</f>
        <v>90598</v>
      </c>
      <c r="F14" s="97">
        <f>F15+F16</f>
        <v>20622</v>
      </c>
    </row>
    <row r="15" spans="1:16" ht="18" customHeight="1" thickTop="1" x14ac:dyDescent="0.3">
      <c r="A15" s="96" t="s">
        <v>3</v>
      </c>
      <c r="B15" s="95">
        <f>C15+D15</f>
        <v>1615849</v>
      </c>
      <c r="C15" s="95">
        <f>C20+C51+C59</f>
        <v>799313</v>
      </c>
      <c r="D15" s="95">
        <f>D20+D51+D59</f>
        <v>816536</v>
      </c>
      <c r="E15" s="95">
        <f>E20+E51+E59</f>
        <v>78701</v>
      </c>
      <c r="F15" s="94">
        <f>F20+F51+F59</f>
        <v>19633</v>
      </c>
    </row>
    <row r="16" spans="1:16" ht="18" customHeight="1" thickBot="1" x14ac:dyDescent="0.35">
      <c r="A16" s="93" t="s">
        <v>2</v>
      </c>
      <c r="B16" s="92">
        <f>C16+D16</f>
        <v>106424</v>
      </c>
      <c r="C16" s="92">
        <f>C21+C52+C60</f>
        <v>57414</v>
      </c>
      <c r="D16" s="92">
        <f>D21+D52+D60</f>
        <v>49010</v>
      </c>
      <c r="E16" s="92">
        <f>E21+E52+E60</f>
        <v>11897</v>
      </c>
      <c r="F16" s="91">
        <f>F21+F52+F60</f>
        <v>989</v>
      </c>
    </row>
    <row r="17" spans="1:6" ht="1.5" customHeight="1" thickTop="1" x14ac:dyDescent="0.3">
      <c r="A17" s="25"/>
      <c r="B17" s="25"/>
      <c r="C17" s="25"/>
      <c r="D17" s="25"/>
      <c r="E17" s="25"/>
      <c r="F17" s="25"/>
    </row>
    <row r="18" spans="1:6" ht="1.5" customHeight="1" thickBot="1" x14ac:dyDescent="0.35">
      <c r="A18" s="25"/>
      <c r="B18" s="25"/>
      <c r="C18" s="25"/>
      <c r="D18" s="25"/>
      <c r="E18" s="25"/>
      <c r="F18" s="25"/>
    </row>
    <row r="19" spans="1:6" ht="18" customHeight="1" thickTop="1" thickBot="1" x14ac:dyDescent="0.35">
      <c r="A19" s="90" t="s">
        <v>25</v>
      </c>
      <c r="B19" s="89">
        <f>C19+D19</f>
        <v>1387840</v>
      </c>
      <c r="C19" s="89">
        <f>C20+C21</f>
        <v>684837</v>
      </c>
      <c r="D19" s="89">
        <f>D20+D21</f>
        <v>703003</v>
      </c>
      <c r="E19" s="89">
        <f>E20+E21</f>
        <v>64496</v>
      </c>
      <c r="F19" s="89">
        <f>F20+F21</f>
        <v>19155</v>
      </c>
    </row>
    <row r="20" spans="1:6" ht="18" customHeight="1" thickTop="1" x14ac:dyDescent="0.3">
      <c r="A20" s="88" t="s">
        <v>3</v>
      </c>
      <c r="B20" s="87">
        <f>C20+D20</f>
        <v>1345330</v>
      </c>
      <c r="C20" s="87">
        <f>C25+C31+C37+C43</f>
        <v>663767</v>
      </c>
      <c r="D20" s="87">
        <f>D25+D31+D37+D43</f>
        <v>681563</v>
      </c>
      <c r="E20" s="87">
        <f>E25+E31+E37+E43</f>
        <v>61135</v>
      </c>
      <c r="F20" s="86">
        <f>F25+F31+F37+F43</f>
        <v>18572</v>
      </c>
    </row>
    <row r="21" spans="1:6" ht="18" customHeight="1" thickBot="1" x14ac:dyDescent="0.35">
      <c r="A21" s="85" t="s">
        <v>2</v>
      </c>
      <c r="B21" s="84">
        <f>C21+D21</f>
        <v>42510</v>
      </c>
      <c r="C21" s="84">
        <f>C26+C32+C38+C44</f>
        <v>21070</v>
      </c>
      <c r="D21" s="84">
        <f>D26+D32+D38+D44</f>
        <v>21440</v>
      </c>
      <c r="E21" s="84">
        <f>E26+E32+E38+E44</f>
        <v>3361</v>
      </c>
      <c r="F21" s="83">
        <f>F26+F32+F38+F44</f>
        <v>583</v>
      </c>
    </row>
    <row r="22" spans="1:6" ht="18" customHeight="1" thickBot="1" x14ac:dyDescent="0.35">
      <c r="A22" s="67" t="s">
        <v>24</v>
      </c>
      <c r="B22" s="66">
        <f>C22+D22</f>
        <v>5605</v>
      </c>
      <c r="C22" s="66">
        <f>C23+C24</f>
        <v>2810</v>
      </c>
      <c r="D22" s="66">
        <f>D23+D24</f>
        <v>2795</v>
      </c>
      <c r="E22" s="66">
        <f>E23+E24</f>
        <v>271</v>
      </c>
      <c r="F22" s="65">
        <f>F23+F24</f>
        <v>220</v>
      </c>
    </row>
    <row r="23" spans="1:6" ht="18" customHeight="1" x14ac:dyDescent="0.3">
      <c r="A23" s="76" t="s">
        <v>20</v>
      </c>
      <c r="B23" s="63">
        <f>C23+D23</f>
        <v>2121</v>
      </c>
      <c r="C23" s="63">
        <v>1041</v>
      </c>
      <c r="D23" s="63">
        <v>1080</v>
      </c>
      <c r="E23" s="63">
        <v>110</v>
      </c>
      <c r="F23" s="75">
        <v>61</v>
      </c>
    </row>
    <row r="24" spans="1:6" ht="18" customHeight="1" x14ac:dyDescent="0.3">
      <c r="A24" s="74" t="s">
        <v>19</v>
      </c>
      <c r="B24" s="59">
        <f>C24+D24</f>
        <v>3484</v>
      </c>
      <c r="C24" s="59">
        <v>1769</v>
      </c>
      <c r="D24" s="59">
        <v>1715</v>
      </c>
      <c r="E24" s="59">
        <v>161</v>
      </c>
      <c r="F24" s="58">
        <v>159</v>
      </c>
    </row>
    <row r="25" spans="1:6" ht="18" customHeight="1" x14ac:dyDescent="0.3">
      <c r="A25" s="82" t="s">
        <v>3</v>
      </c>
      <c r="B25" s="81">
        <f>C25+D25</f>
        <v>4278</v>
      </c>
      <c r="C25" s="81">
        <v>2141</v>
      </c>
      <c r="D25" s="81">
        <v>2137</v>
      </c>
      <c r="E25" s="81">
        <v>214</v>
      </c>
      <c r="F25" s="80">
        <v>202</v>
      </c>
    </row>
    <row r="26" spans="1:6" ht="18" customHeight="1" thickBot="1" x14ac:dyDescent="0.35">
      <c r="A26" s="79" t="s">
        <v>2</v>
      </c>
      <c r="B26" s="78">
        <f>C26+D26</f>
        <v>1327</v>
      </c>
      <c r="C26" s="78">
        <v>669</v>
      </c>
      <c r="D26" s="78">
        <v>658</v>
      </c>
      <c r="E26" s="78">
        <v>57</v>
      </c>
      <c r="F26" s="77">
        <v>18</v>
      </c>
    </row>
    <row r="27" spans="1:6" ht="18" customHeight="1" thickBot="1" x14ac:dyDescent="0.35">
      <c r="A27" s="67" t="s">
        <v>23</v>
      </c>
      <c r="B27" s="66">
        <f>C27+D27</f>
        <v>290166</v>
      </c>
      <c r="C27" s="66">
        <f>C28+C29+C30</f>
        <v>144643</v>
      </c>
      <c r="D27" s="66">
        <f>D28+D29+D30</f>
        <v>145523</v>
      </c>
      <c r="E27" s="66">
        <f>E28+E29+E30</f>
        <v>14357</v>
      </c>
      <c r="F27" s="65">
        <f>F28+F29+F30</f>
        <v>7510</v>
      </c>
    </row>
    <row r="28" spans="1:6" ht="18" customHeight="1" x14ac:dyDescent="0.3">
      <c r="A28" s="76" t="s">
        <v>22</v>
      </c>
      <c r="B28" s="63">
        <f>C28+D28</f>
        <v>156622</v>
      </c>
      <c r="C28" s="63">
        <v>77763</v>
      </c>
      <c r="D28" s="63">
        <v>78859</v>
      </c>
      <c r="E28" s="63">
        <v>7502</v>
      </c>
      <c r="F28" s="75">
        <v>2759</v>
      </c>
    </row>
    <row r="29" spans="1:6" ht="18" customHeight="1" x14ac:dyDescent="0.3">
      <c r="A29" s="74" t="s">
        <v>19</v>
      </c>
      <c r="B29" s="59">
        <f>C29+D29</f>
        <v>102963</v>
      </c>
      <c r="C29" s="59">
        <v>51662</v>
      </c>
      <c r="D29" s="59">
        <v>51301</v>
      </c>
      <c r="E29" s="59">
        <v>3626</v>
      </c>
      <c r="F29" s="58">
        <v>2006</v>
      </c>
    </row>
    <row r="30" spans="1:6" ht="18" customHeight="1" x14ac:dyDescent="0.3">
      <c r="A30" s="73" t="s">
        <v>18</v>
      </c>
      <c r="B30" s="56">
        <f>C30+D30</f>
        <v>30581</v>
      </c>
      <c r="C30" s="56">
        <v>15218</v>
      </c>
      <c r="D30" s="56">
        <v>15363</v>
      </c>
      <c r="E30" s="56">
        <v>3229</v>
      </c>
      <c r="F30" s="55">
        <v>2745</v>
      </c>
    </row>
    <row r="31" spans="1:6" ht="18" customHeight="1" x14ac:dyDescent="0.3">
      <c r="A31" s="72" t="s">
        <v>3</v>
      </c>
      <c r="B31" s="53">
        <f>C31+D31</f>
        <v>281005</v>
      </c>
      <c r="C31" s="53">
        <v>140162</v>
      </c>
      <c r="D31" s="53">
        <v>140843</v>
      </c>
      <c r="E31" s="53">
        <v>13746</v>
      </c>
      <c r="F31" s="71">
        <v>7279</v>
      </c>
    </row>
    <row r="32" spans="1:6" ht="18" customHeight="1" thickBot="1" x14ac:dyDescent="0.35">
      <c r="A32" s="70" t="s">
        <v>2</v>
      </c>
      <c r="B32" s="69">
        <f>C32+D32</f>
        <v>9161</v>
      </c>
      <c r="C32" s="69">
        <v>4481</v>
      </c>
      <c r="D32" s="69">
        <v>4680</v>
      </c>
      <c r="E32" s="69">
        <v>611</v>
      </c>
      <c r="F32" s="68">
        <v>231</v>
      </c>
    </row>
    <row r="33" spans="1:6" ht="18" customHeight="1" thickBot="1" x14ac:dyDescent="0.35">
      <c r="A33" s="67" t="s">
        <v>21</v>
      </c>
      <c r="B33" s="66">
        <f>C33+D33</f>
        <v>786128</v>
      </c>
      <c r="C33" s="66">
        <f>C34+C35+C36</f>
        <v>388066</v>
      </c>
      <c r="D33" s="66">
        <f>D34+D35+D36</f>
        <v>398062</v>
      </c>
      <c r="E33" s="66">
        <f>E34+E35+E36</f>
        <v>33197</v>
      </c>
      <c r="F33" s="65">
        <f>F34+F35+F36</f>
        <v>8508</v>
      </c>
    </row>
    <row r="34" spans="1:6" ht="18" customHeight="1" x14ac:dyDescent="0.3">
      <c r="A34" s="76" t="s">
        <v>20</v>
      </c>
      <c r="B34" s="63">
        <f>C34+D34</f>
        <v>497152</v>
      </c>
      <c r="C34" s="63">
        <v>245193</v>
      </c>
      <c r="D34" s="63">
        <v>251959</v>
      </c>
      <c r="E34" s="63">
        <v>20834</v>
      </c>
      <c r="F34" s="75">
        <v>3674</v>
      </c>
    </row>
    <row r="35" spans="1:6" ht="18" customHeight="1" x14ac:dyDescent="0.3">
      <c r="A35" s="74" t="s">
        <v>19</v>
      </c>
      <c r="B35" s="59">
        <f>C35+D35</f>
        <v>258192</v>
      </c>
      <c r="C35" s="59">
        <v>127682</v>
      </c>
      <c r="D35" s="59">
        <v>130510</v>
      </c>
      <c r="E35" s="59">
        <v>9442</v>
      </c>
      <c r="F35" s="58">
        <v>2801</v>
      </c>
    </row>
    <row r="36" spans="1:6" ht="18" customHeight="1" x14ac:dyDescent="0.3">
      <c r="A36" s="73" t="s">
        <v>18</v>
      </c>
      <c r="B36" s="56">
        <f>C36+D36</f>
        <v>30784</v>
      </c>
      <c r="C36" s="56">
        <v>15191</v>
      </c>
      <c r="D36" s="56">
        <v>15593</v>
      </c>
      <c r="E36" s="56">
        <v>2921</v>
      </c>
      <c r="F36" s="55">
        <v>2033</v>
      </c>
    </row>
    <row r="37" spans="1:6" ht="18" customHeight="1" x14ac:dyDescent="0.3">
      <c r="A37" s="72" t="s">
        <v>3</v>
      </c>
      <c r="B37" s="53">
        <f>C37+D37</f>
        <v>764846</v>
      </c>
      <c r="C37" s="53">
        <v>377565</v>
      </c>
      <c r="D37" s="53">
        <v>387281</v>
      </c>
      <c r="E37" s="53">
        <v>31990</v>
      </c>
      <c r="F37" s="71">
        <v>8312</v>
      </c>
    </row>
    <row r="38" spans="1:6" ht="18" customHeight="1" thickBot="1" x14ac:dyDescent="0.35">
      <c r="A38" s="70" t="s">
        <v>2</v>
      </c>
      <c r="B38" s="69">
        <f>C38+D38</f>
        <v>21282</v>
      </c>
      <c r="C38" s="69">
        <v>10501</v>
      </c>
      <c r="D38" s="69">
        <v>10781</v>
      </c>
      <c r="E38" s="69">
        <v>1207</v>
      </c>
      <c r="F38" s="68">
        <v>196</v>
      </c>
    </row>
    <row r="39" spans="1:6" ht="18" customHeight="1" thickBot="1" x14ac:dyDescent="0.35">
      <c r="A39" s="67" t="s">
        <v>17</v>
      </c>
      <c r="B39" s="66">
        <f>C39+D39</f>
        <v>305941</v>
      </c>
      <c r="C39" s="66">
        <f>C40+C41+C42</f>
        <v>149318</v>
      </c>
      <c r="D39" s="66">
        <f>D40+D41+D42</f>
        <v>156623</v>
      </c>
      <c r="E39" s="66">
        <f>E40+E41+E42</f>
        <v>16671</v>
      </c>
      <c r="F39" s="65">
        <f>F40+F41+F42</f>
        <v>2917</v>
      </c>
    </row>
    <row r="40" spans="1:6" ht="18" customHeight="1" x14ac:dyDescent="0.3">
      <c r="A40" s="64" t="s">
        <v>16</v>
      </c>
      <c r="B40" s="62">
        <f>C40+D40</f>
        <v>100071</v>
      </c>
      <c r="C40" s="63">
        <v>49958</v>
      </c>
      <c r="D40" s="63">
        <v>50113</v>
      </c>
      <c r="E40" s="62">
        <v>7451</v>
      </c>
      <c r="F40" s="61">
        <v>1233</v>
      </c>
    </row>
    <row r="41" spans="1:6" ht="18" customHeight="1" x14ac:dyDescent="0.3">
      <c r="A41" s="60" t="s">
        <v>15</v>
      </c>
      <c r="B41" s="59">
        <f>C41+D41</f>
        <v>142554</v>
      </c>
      <c r="C41" s="59">
        <v>68635</v>
      </c>
      <c r="D41" s="59">
        <v>73919</v>
      </c>
      <c r="E41" s="59">
        <v>5877</v>
      </c>
      <c r="F41" s="58">
        <v>1501</v>
      </c>
    </row>
    <row r="42" spans="1:6" ht="18" customHeight="1" x14ac:dyDescent="0.3">
      <c r="A42" s="57" t="s">
        <v>14</v>
      </c>
      <c r="B42" s="56">
        <f>C42+D42</f>
        <v>63316</v>
      </c>
      <c r="C42" s="56">
        <v>30725</v>
      </c>
      <c r="D42" s="56">
        <v>32591</v>
      </c>
      <c r="E42" s="56">
        <v>3343</v>
      </c>
      <c r="F42" s="55">
        <v>183</v>
      </c>
    </row>
    <row r="43" spans="1:6" ht="18" customHeight="1" x14ac:dyDescent="0.3">
      <c r="A43" s="54" t="s">
        <v>3</v>
      </c>
      <c r="B43" s="53">
        <f>C43+D43</f>
        <v>295201</v>
      </c>
      <c r="C43" s="52">
        <v>143899</v>
      </c>
      <c r="D43" s="52">
        <v>151302</v>
      </c>
      <c r="E43" s="52">
        <v>15185</v>
      </c>
      <c r="F43" s="51">
        <v>2779</v>
      </c>
    </row>
    <row r="44" spans="1:6" ht="18" customHeight="1" thickBot="1" x14ac:dyDescent="0.35">
      <c r="A44" s="50" t="s">
        <v>2</v>
      </c>
      <c r="B44" s="49">
        <f>C44+D44</f>
        <v>10740</v>
      </c>
      <c r="C44" s="49">
        <v>5419</v>
      </c>
      <c r="D44" s="49">
        <v>5321</v>
      </c>
      <c r="E44" s="49">
        <v>1486</v>
      </c>
      <c r="F44" s="48">
        <v>138</v>
      </c>
    </row>
    <row r="45" spans="1:6" ht="4.5" customHeight="1" thickTop="1" thickBot="1" x14ac:dyDescent="0.35">
      <c r="A45" s="25"/>
      <c r="B45" s="25"/>
      <c r="C45" s="25"/>
      <c r="D45" s="25"/>
      <c r="E45" s="25"/>
      <c r="F45" s="25"/>
    </row>
    <row r="46" spans="1:6" s="2" customFormat="1" ht="18.75" thickTop="1" thickBot="1" x14ac:dyDescent="0.35">
      <c r="A46" s="47" t="s">
        <v>13</v>
      </c>
      <c r="B46" s="46">
        <f>C46+D46</f>
        <v>210818</v>
      </c>
      <c r="C46" s="46">
        <f>C51+C52</f>
        <v>106387</v>
      </c>
      <c r="D46" s="46">
        <f>D51+D52</f>
        <v>104431</v>
      </c>
      <c r="E46" s="46">
        <f>E51+E52</f>
        <v>14340</v>
      </c>
      <c r="F46" s="46">
        <f>F51+F52</f>
        <v>1063</v>
      </c>
    </row>
    <row r="47" spans="1:6" s="2" customFormat="1" ht="17.25" thickTop="1" x14ac:dyDescent="0.3">
      <c r="A47" s="45" t="s">
        <v>12</v>
      </c>
      <c r="B47" s="44">
        <f>C47+D47</f>
        <v>157505</v>
      </c>
      <c r="C47" s="43">
        <v>79050</v>
      </c>
      <c r="D47" s="43">
        <v>78455</v>
      </c>
      <c r="E47" s="43">
        <v>8138</v>
      </c>
      <c r="F47" s="42">
        <v>900</v>
      </c>
    </row>
    <row r="48" spans="1:6" s="2" customFormat="1" x14ac:dyDescent="0.3">
      <c r="A48" s="41" t="s">
        <v>11</v>
      </c>
      <c r="B48" s="33">
        <f>C48+D48</f>
        <v>45522</v>
      </c>
      <c r="C48" s="35">
        <v>23035</v>
      </c>
      <c r="D48" s="35">
        <v>22487</v>
      </c>
      <c r="E48" s="35">
        <v>5037</v>
      </c>
      <c r="F48" s="40">
        <v>141</v>
      </c>
    </row>
    <row r="49" spans="1:6" s="2" customFormat="1" x14ac:dyDescent="0.3">
      <c r="A49" s="39" t="s">
        <v>10</v>
      </c>
      <c r="B49" s="38">
        <f>C49+D49</f>
        <v>7575</v>
      </c>
      <c r="C49" s="38">
        <v>4142</v>
      </c>
      <c r="D49" s="38">
        <v>3433</v>
      </c>
      <c r="E49" s="38">
        <v>1144</v>
      </c>
      <c r="F49" s="37">
        <v>20</v>
      </c>
    </row>
    <row r="50" spans="1:6" s="2" customFormat="1" x14ac:dyDescent="0.3">
      <c r="A50" s="36" t="s">
        <v>9</v>
      </c>
      <c r="B50" s="33">
        <f>C50+D50</f>
        <v>216</v>
      </c>
      <c r="C50" s="35">
        <v>160</v>
      </c>
      <c r="D50" s="34">
        <v>56</v>
      </c>
      <c r="E50" s="33">
        <v>21</v>
      </c>
      <c r="F50" s="32">
        <v>2</v>
      </c>
    </row>
    <row r="51" spans="1:6" s="2" customFormat="1" x14ac:dyDescent="0.3">
      <c r="A51" s="31" t="s">
        <v>3</v>
      </c>
      <c r="B51" s="30">
        <f>C51+D51</f>
        <v>200917</v>
      </c>
      <c r="C51" s="30">
        <v>101178</v>
      </c>
      <c r="D51" s="30">
        <v>99739</v>
      </c>
      <c r="E51" s="30">
        <v>12378</v>
      </c>
      <c r="F51" s="29">
        <v>928</v>
      </c>
    </row>
    <row r="52" spans="1:6" s="2" customFormat="1" ht="17.25" thickBot="1" x14ac:dyDescent="0.35">
      <c r="A52" s="28" t="s">
        <v>2</v>
      </c>
      <c r="B52" s="27">
        <f>C52+D52</f>
        <v>9901</v>
      </c>
      <c r="C52" s="27">
        <v>5209</v>
      </c>
      <c r="D52" s="27">
        <v>4692</v>
      </c>
      <c r="E52" s="27">
        <v>1962</v>
      </c>
      <c r="F52" s="26">
        <v>135</v>
      </c>
    </row>
    <row r="53" spans="1:6" s="2" customFormat="1" ht="3" customHeight="1" thickTop="1" thickBot="1" x14ac:dyDescent="0.35">
      <c r="A53" s="25"/>
      <c r="B53" s="25"/>
      <c r="C53" s="25"/>
      <c r="D53" s="25"/>
      <c r="E53" s="25"/>
      <c r="F53" s="25"/>
    </row>
    <row r="54" spans="1:6" s="2" customFormat="1" ht="18.75" thickTop="1" thickBot="1" x14ac:dyDescent="0.35">
      <c r="A54" s="24" t="s">
        <v>8</v>
      </c>
      <c r="B54" s="23">
        <f>C54+D54</f>
        <v>123615</v>
      </c>
      <c r="C54" s="23">
        <f>C56+C57+C58</f>
        <v>65503</v>
      </c>
      <c r="D54" s="23">
        <f>D56+D57+D58</f>
        <v>58112</v>
      </c>
      <c r="E54" s="23">
        <f>E56+E57+E58</f>
        <v>11762</v>
      </c>
      <c r="F54" s="23">
        <f>F59+F60</f>
        <v>404</v>
      </c>
    </row>
    <row r="55" spans="1:6" s="2" customFormat="1" ht="17.25" thickTop="1" x14ac:dyDescent="0.3">
      <c r="A55" s="22" t="s">
        <v>7</v>
      </c>
      <c r="B55" s="20">
        <f>C55+D55</f>
        <v>106783</v>
      </c>
      <c r="C55" s="21">
        <f>C56+C57</f>
        <v>55334</v>
      </c>
      <c r="D55" s="20">
        <f>D56+D57</f>
        <v>51449</v>
      </c>
      <c r="E55" s="20">
        <f>E56+E57</f>
        <v>8859</v>
      </c>
      <c r="F55" s="19">
        <f>F56+F57</f>
        <v>358</v>
      </c>
    </row>
    <row r="56" spans="1:6" s="2" customFormat="1" x14ac:dyDescent="0.3">
      <c r="A56" s="18" t="s">
        <v>6</v>
      </c>
      <c r="B56" s="13">
        <f>C56+D56</f>
        <v>3931</v>
      </c>
      <c r="C56" s="14">
        <v>2414</v>
      </c>
      <c r="D56" s="13">
        <v>1517</v>
      </c>
      <c r="E56" s="13">
        <v>422</v>
      </c>
      <c r="F56" s="12">
        <v>19</v>
      </c>
    </row>
    <row r="57" spans="1:6" s="2" customFormat="1" x14ac:dyDescent="0.3">
      <c r="A57" s="17" t="s">
        <v>5</v>
      </c>
      <c r="B57" s="10">
        <f>C57+D57</f>
        <v>102852</v>
      </c>
      <c r="C57" s="16">
        <v>52920</v>
      </c>
      <c r="D57" s="10">
        <v>49932</v>
      </c>
      <c r="E57" s="10">
        <v>8437</v>
      </c>
      <c r="F57" s="9">
        <v>339</v>
      </c>
    </row>
    <row r="58" spans="1:6" s="2" customFormat="1" x14ac:dyDescent="0.3">
      <c r="A58" s="15" t="s">
        <v>4</v>
      </c>
      <c r="B58" s="13">
        <f>C58+D58</f>
        <v>16832</v>
      </c>
      <c r="C58" s="14">
        <v>10169</v>
      </c>
      <c r="D58" s="13">
        <v>6663</v>
      </c>
      <c r="E58" s="13">
        <v>2903</v>
      </c>
      <c r="F58" s="12">
        <v>186</v>
      </c>
    </row>
    <row r="59" spans="1:6" s="2" customFormat="1" x14ac:dyDescent="0.3">
      <c r="A59" s="11" t="s">
        <v>3</v>
      </c>
      <c r="B59" s="10">
        <f>C59+D59</f>
        <v>69602</v>
      </c>
      <c r="C59" s="10">
        <v>34368</v>
      </c>
      <c r="D59" s="10">
        <v>35234</v>
      </c>
      <c r="E59" s="10">
        <v>5188</v>
      </c>
      <c r="F59" s="9">
        <v>133</v>
      </c>
    </row>
    <row r="60" spans="1:6" s="2" customFormat="1" ht="17.25" thickBot="1" x14ac:dyDescent="0.35">
      <c r="A60" s="8" t="s">
        <v>2</v>
      </c>
      <c r="B60" s="7">
        <f>C60+D60</f>
        <v>54013</v>
      </c>
      <c r="C60" s="6">
        <v>31135</v>
      </c>
      <c r="D60" s="6">
        <v>22878</v>
      </c>
      <c r="E60" s="6">
        <v>6574</v>
      </c>
      <c r="F60" s="5">
        <v>271</v>
      </c>
    </row>
    <row r="61" spans="1:6" s="2" customFormat="1" ht="17.25" thickTop="1" x14ac:dyDescent="0.3">
      <c r="A61" s="1"/>
      <c r="B61" s="1"/>
      <c r="C61" s="1"/>
      <c r="D61" s="1"/>
      <c r="E61" s="1"/>
      <c r="F61" s="4" t="s">
        <v>1</v>
      </c>
    </row>
    <row r="62" spans="1:6" s="2" customFormat="1" ht="70.5" customHeight="1" x14ac:dyDescent="0.3">
      <c r="A62" s="3" t="s">
        <v>0</v>
      </c>
      <c r="B62" s="3"/>
      <c r="C62" s="3"/>
      <c r="D62" s="3"/>
      <c r="E62" s="3"/>
      <c r="F62" s="3"/>
    </row>
    <row r="63" spans="1:6" s="2" customFormat="1" x14ac:dyDescent="0.3"/>
    <row r="64" spans="1:6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ht="6" customHeigh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ht="6" customHeight="1" x14ac:dyDescent="0.3"/>
    <row r="92" s="2" customFormat="1" x14ac:dyDescent="0.3"/>
    <row r="93" s="2" customFormat="1" ht="6" customHeight="1" x14ac:dyDescent="0.3"/>
    <row r="94" s="2" customFormat="1" ht="94.5" customHeight="1" x14ac:dyDescent="0.3"/>
    <row r="95" s="2" customFormat="1" x14ac:dyDescent="0.3"/>
  </sheetData>
  <mergeCells count="6">
    <mergeCell ref="A62:F62"/>
    <mergeCell ref="A7:F7"/>
    <mergeCell ref="A8:F8"/>
    <mergeCell ref="A11:A12"/>
    <mergeCell ref="E11:E12"/>
    <mergeCell ref="F11:F12"/>
  </mergeCells>
  <printOptions horizontalCentered="1" verticalCentered="1"/>
  <pageMargins left="0" right="0" top="0" bottom="0" header="0.31496062992125984" footer="0.31496062992125984"/>
  <pageSetup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2590B-E2C8-4087-ACF9-C9FEFC41C410}">
  <sheetPr>
    <tabColor rgb="FF9D2449"/>
    <pageSetUpPr fitToPage="1"/>
  </sheetPr>
  <dimension ref="A1:K70"/>
  <sheetViews>
    <sheetView showGridLines="0" workbookViewId="0">
      <selection activeCell="F9" sqref="F9"/>
    </sheetView>
  </sheetViews>
  <sheetFormatPr baseColWidth="10" defaultColWidth="11.5703125" defaultRowHeight="16.5" x14ac:dyDescent="0.3"/>
  <cols>
    <col min="1" max="1" width="56.42578125" style="2" customWidth="1"/>
    <col min="2" max="2" width="11" style="2" bestFit="1" customWidth="1"/>
    <col min="3" max="3" width="8.42578125" style="2" customWidth="1"/>
    <col min="4" max="4" width="12" style="2" customWidth="1"/>
    <col min="5" max="5" width="8.42578125" style="2" customWidth="1"/>
    <col min="6" max="6" width="12.28515625" style="2" customWidth="1"/>
    <col min="7" max="7" width="11.5703125" style="2"/>
    <col min="8" max="8" width="35.5703125" style="2" customWidth="1"/>
    <col min="9" max="10" width="3.5703125" style="2" bestFit="1" customWidth="1"/>
    <col min="11" max="16384" width="11.5703125" style="2"/>
  </cols>
  <sheetData>
    <row r="1" spans="1:10" x14ac:dyDescent="0.3">
      <c r="B1" s="112">
        <v>27</v>
      </c>
      <c r="C1" s="112">
        <v>28</v>
      </c>
      <c r="D1" s="112" t="e">
        <v>#VALUE!</v>
      </c>
      <c r="E1" s="112">
        <v>29</v>
      </c>
      <c r="F1" s="112" t="e">
        <v>#VALUE!</v>
      </c>
    </row>
    <row r="2" spans="1:10" x14ac:dyDescent="0.3">
      <c r="F2" s="106" t="s">
        <v>37</v>
      </c>
    </row>
    <row r="3" spans="1:10" x14ac:dyDescent="0.3">
      <c r="C3" s="206"/>
      <c r="D3" s="206"/>
      <c r="E3" s="206"/>
      <c r="F3" s="106" t="s">
        <v>36</v>
      </c>
    </row>
    <row r="4" spans="1:10" ht="4.5" customHeight="1" x14ac:dyDescent="0.3">
      <c r="C4" s="206"/>
      <c r="D4" s="206"/>
      <c r="E4" s="206"/>
      <c r="F4" s="206"/>
    </row>
    <row r="5" spans="1:10" x14ac:dyDescent="0.3">
      <c r="A5" s="204" t="s">
        <v>71</v>
      </c>
      <c r="B5" s="204"/>
      <c r="C5" s="204"/>
      <c r="D5" s="204"/>
      <c r="E5" s="204"/>
      <c r="F5" s="204"/>
    </row>
    <row r="6" spans="1:10" x14ac:dyDescent="0.3">
      <c r="A6" s="205" t="s">
        <v>34</v>
      </c>
      <c r="B6" s="205"/>
      <c r="C6" s="204"/>
      <c r="D6" s="204"/>
      <c r="E6" s="204"/>
      <c r="F6" s="204"/>
    </row>
    <row r="7" spans="1:10" s="1" customFormat="1" x14ac:dyDescent="0.3">
      <c r="A7" s="204" t="s">
        <v>70</v>
      </c>
      <c r="B7" s="204"/>
      <c r="C7" s="204"/>
      <c r="D7" s="204"/>
      <c r="E7" s="204"/>
      <c r="F7" s="204"/>
      <c r="H7" s="2"/>
      <c r="I7" s="2"/>
    </row>
    <row r="8" spans="1:10" s="1" customFormat="1" ht="6.75" customHeight="1" x14ac:dyDescent="0.3">
      <c r="A8" s="203"/>
      <c r="B8" s="203"/>
      <c r="C8" s="203"/>
      <c r="D8" s="203"/>
      <c r="E8" s="203"/>
      <c r="F8" s="203"/>
      <c r="H8" s="2"/>
      <c r="I8" s="2"/>
    </row>
    <row r="9" spans="1:10" s="1" customFormat="1" ht="3" customHeight="1" thickBot="1" x14ac:dyDescent="0.35">
      <c r="A9" s="202"/>
      <c r="B9" s="201"/>
      <c r="C9" s="200"/>
      <c r="D9" s="199"/>
      <c r="E9" s="200"/>
      <c r="F9" s="199"/>
      <c r="H9" s="197"/>
      <c r="I9" s="2"/>
    </row>
    <row r="10" spans="1:10" s="1" customFormat="1" ht="20.25" customHeight="1" thickTop="1" thickBot="1" x14ac:dyDescent="0.35">
      <c r="A10" s="196" t="s">
        <v>69</v>
      </c>
      <c r="B10" s="195" t="str">
        <f>[3]AGS!B10</f>
        <v>2022-2023</v>
      </c>
      <c r="C10" s="198" t="str">
        <f>[3]AGS!C10</f>
        <v>2023-2024</v>
      </c>
      <c r="D10" s="198"/>
      <c r="E10" s="198" t="str">
        <f>[3]AGS!E10</f>
        <v>2024-2025</v>
      </c>
      <c r="F10" s="198"/>
      <c r="H10" s="197"/>
      <c r="I10" s="2"/>
    </row>
    <row r="11" spans="1:10" ht="18" customHeight="1" thickTop="1" thickBot="1" x14ac:dyDescent="0.35">
      <c r="A11" s="196"/>
      <c r="B11" s="195" t="s">
        <v>68</v>
      </c>
      <c r="C11" s="195" t="s">
        <v>68</v>
      </c>
      <c r="D11" s="194" t="s">
        <v>67</v>
      </c>
      <c r="E11" s="195" t="s">
        <v>68</v>
      </c>
      <c r="F11" s="194" t="s">
        <v>67</v>
      </c>
    </row>
    <row r="12" spans="1:10" ht="6" customHeight="1" thickTop="1" thickBot="1" x14ac:dyDescent="0.35"/>
    <row r="13" spans="1:10" ht="18" thickTop="1" thickBot="1" x14ac:dyDescent="0.35">
      <c r="A13" s="193" t="s">
        <v>25</v>
      </c>
      <c r="B13" s="192"/>
      <c r="C13" s="191"/>
      <c r="D13" s="191"/>
      <c r="E13" s="191"/>
      <c r="F13" s="190"/>
      <c r="H13" s="107"/>
    </row>
    <row r="14" spans="1:10" ht="18" thickTop="1" x14ac:dyDescent="0.3">
      <c r="A14" s="189" t="s">
        <v>66</v>
      </c>
      <c r="B14" s="188">
        <v>91.146060390613812</v>
      </c>
      <c r="C14" s="188">
        <v>90.84990351979188</v>
      </c>
      <c r="D14" s="188">
        <f>[1]NACIONAL!C14</f>
        <v>90.5949505551892</v>
      </c>
      <c r="E14" s="188">
        <v>89.944519783128712</v>
      </c>
      <c r="F14" s="187">
        <f>[1]NACIONAL!D14</f>
        <v>89.261378766839385</v>
      </c>
      <c r="H14" s="149"/>
      <c r="I14" s="149"/>
      <c r="J14" s="149"/>
    </row>
    <row r="15" spans="1:10" ht="18" thickBot="1" x14ac:dyDescent="0.35">
      <c r="A15" s="181" t="s">
        <v>65</v>
      </c>
      <c r="B15" s="180">
        <v>90.477230022641692</v>
      </c>
      <c r="C15" s="180">
        <v>90.190065355024899</v>
      </c>
      <c r="D15" s="180">
        <f>[1]NACIONAL!C15</f>
        <v>89.935972047620595</v>
      </c>
      <c r="E15" s="180">
        <v>89.204978773578773</v>
      </c>
      <c r="F15" s="179">
        <f>[1]NACIONAL!D15</f>
        <v>88.603765662279073</v>
      </c>
      <c r="H15" s="107"/>
      <c r="I15" s="107"/>
      <c r="J15" s="107"/>
    </row>
    <row r="16" spans="1:10" ht="17.25" thickBot="1" x14ac:dyDescent="0.35">
      <c r="A16" s="178" t="s">
        <v>23</v>
      </c>
      <c r="B16" s="177"/>
      <c r="C16" s="177"/>
      <c r="D16" s="177"/>
      <c r="E16" s="177"/>
      <c r="F16" s="176"/>
      <c r="H16" s="107"/>
      <c r="I16" s="107"/>
      <c r="J16" s="107"/>
    </row>
    <row r="17" spans="1:11" ht="17.25" x14ac:dyDescent="0.3">
      <c r="A17" s="186" t="s">
        <v>64</v>
      </c>
      <c r="B17" s="174">
        <v>58.623987190226615</v>
      </c>
      <c r="C17" s="174">
        <v>60.047236379324211</v>
      </c>
      <c r="D17" s="174">
        <f>[1]NACIONAL!C17</f>
        <v>46.437120553410836</v>
      </c>
      <c r="E17" s="174">
        <v>60.033236092364405</v>
      </c>
      <c r="F17" s="173">
        <f>[1]NACIONAL!D17</f>
        <v>44.356821659890493</v>
      </c>
      <c r="H17" s="107"/>
      <c r="I17" s="149"/>
      <c r="J17" s="149"/>
      <c r="K17" s="182"/>
    </row>
    <row r="18" spans="1:11" ht="17.25" x14ac:dyDescent="0.3">
      <c r="A18" s="169" t="s">
        <v>63</v>
      </c>
      <c r="B18" s="168">
        <v>80.424146038944727</v>
      </c>
      <c r="C18" s="168">
        <v>77.423989756112093</v>
      </c>
      <c r="D18" s="168">
        <f>[1]NACIONAL!C18</f>
        <v>80.900973587571499</v>
      </c>
      <c r="E18" s="168">
        <v>76.162709574132151</v>
      </c>
      <c r="F18" s="167">
        <f>[1]NACIONAL!D18</f>
        <v>76.603592423409566</v>
      </c>
      <c r="H18" s="107"/>
      <c r="I18" s="149"/>
      <c r="J18" s="149"/>
      <c r="K18" s="182"/>
    </row>
    <row r="19" spans="1:11" ht="17.25" x14ac:dyDescent="0.3">
      <c r="A19" s="172" t="s">
        <v>62</v>
      </c>
      <c r="B19" s="171">
        <v>83.50037292560134</v>
      </c>
      <c r="C19" s="171">
        <v>82.255799755799757</v>
      </c>
      <c r="D19" s="171">
        <f>[1]NACIONAL!C19</f>
        <v>74.479630536487676</v>
      </c>
      <c r="E19" s="171">
        <v>76.659349848437344</v>
      </c>
      <c r="F19" s="170">
        <f>[1]NACIONAL!D19</f>
        <v>69.89064711426029</v>
      </c>
      <c r="H19" s="107"/>
      <c r="I19" s="149"/>
      <c r="J19" s="149"/>
      <c r="K19" s="182"/>
    </row>
    <row r="20" spans="1:11" ht="17.25" x14ac:dyDescent="0.3">
      <c r="A20" s="169" t="s">
        <v>61</v>
      </c>
      <c r="B20" s="168">
        <v>73.981965744026979</v>
      </c>
      <c r="C20" s="168">
        <v>73.088831029311933</v>
      </c>
      <c r="D20" s="168">
        <f>[1]NACIONAL!C20</f>
        <v>67.29559116846923</v>
      </c>
      <c r="E20" s="168">
        <v>70.876837726061453</v>
      </c>
      <c r="F20" s="167">
        <f>[1]NACIONAL!D20</f>
        <v>63.636859565505276</v>
      </c>
      <c r="H20" s="107"/>
      <c r="I20" s="149"/>
      <c r="J20" s="149"/>
      <c r="K20" s="182"/>
    </row>
    <row r="21" spans="1:11" ht="18" thickBot="1" x14ac:dyDescent="0.35">
      <c r="A21" s="185" t="s">
        <v>53</v>
      </c>
      <c r="B21" s="184">
        <v>74.190559608734617</v>
      </c>
      <c r="C21" s="184">
        <v>73.24525083121334</v>
      </c>
      <c r="D21" s="184">
        <f>[1]NACIONAL!C21</f>
        <v>67.636226727155375</v>
      </c>
      <c r="E21" s="184">
        <v>71.134983537994984</v>
      </c>
      <c r="F21" s="183">
        <f>[1]NACIONAL!D21</f>
        <v>63.939136376194568</v>
      </c>
      <c r="H21" s="107"/>
      <c r="I21" s="149"/>
      <c r="J21" s="149"/>
      <c r="K21" s="182"/>
    </row>
    <row r="22" spans="1:11" ht="17.25" thickBot="1" x14ac:dyDescent="0.35">
      <c r="A22" s="178" t="s">
        <v>21</v>
      </c>
      <c r="B22" s="177"/>
      <c r="C22" s="177"/>
      <c r="D22" s="177"/>
      <c r="E22" s="177"/>
      <c r="F22" s="176"/>
      <c r="H22" s="149"/>
      <c r="I22" s="149"/>
      <c r="J22" s="149"/>
    </row>
    <row r="23" spans="1:11" x14ac:dyDescent="0.3">
      <c r="A23" s="175" t="s">
        <v>47</v>
      </c>
      <c r="B23" s="174">
        <v>0.50991138689118198</v>
      </c>
      <c r="C23" s="174">
        <v>0.78632616471649985</v>
      </c>
      <c r="D23" s="174">
        <f>[1]NACIONAL!C23</f>
        <v>0.58840593768421101</v>
      </c>
      <c r="E23" s="174" t="s">
        <v>46</v>
      </c>
      <c r="F23" s="173" t="str">
        <f>[1]NACIONAL!D23</f>
        <v>n.d.</v>
      </c>
      <c r="H23" s="149"/>
      <c r="I23" s="149"/>
      <c r="J23" s="149"/>
    </row>
    <row r="24" spans="1:11" x14ac:dyDescent="0.3">
      <c r="A24" s="169" t="s">
        <v>59</v>
      </c>
      <c r="B24" s="168">
        <v>0.73176283288669541</v>
      </c>
      <c r="C24" s="168">
        <v>0.96695111862228345</v>
      </c>
      <c r="D24" s="168">
        <f>[1]NACIONAL!C24</f>
        <v>0.63477872969842641</v>
      </c>
      <c r="E24" s="168" t="s">
        <v>46</v>
      </c>
      <c r="F24" s="167" t="str">
        <f>[1]NACIONAL!D24</f>
        <v>n.d.</v>
      </c>
      <c r="H24" s="149"/>
      <c r="I24" s="149"/>
      <c r="J24" s="149"/>
    </row>
    <row r="25" spans="1:11" x14ac:dyDescent="0.3">
      <c r="A25" s="172" t="s">
        <v>55</v>
      </c>
      <c r="B25" s="171">
        <v>96.738638974746692</v>
      </c>
      <c r="C25" s="171">
        <v>97.099948979214574</v>
      </c>
      <c r="D25" s="171">
        <f>[1]NACIONAL!C25</f>
        <v>97.257484046850635</v>
      </c>
      <c r="E25" s="171" t="s">
        <v>46</v>
      </c>
      <c r="F25" s="170" t="str">
        <f>[1]NACIONAL!D25</f>
        <v>n.d.</v>
      </c>
      <c r="H25" s="149"/>
      <c r="I25" s="149"/>
      <c r="J25" s="149"/>
    </row>
    <row r="26" spans="1:11" ht="17.25" x14ac:dyDescent="0.3">
      <c r="A26" s="169" t="s">
        <v>58</v>
      </c>
      <c r="B26" s="168">
        <v>104.72457372116348</v>
      </c>
      <c r="C26" s="168">
        <v>105.52127026983591</v>
      </c>
      <c r="D26" s="168">
        <f>[1]NACIONAL!C26</f>
        <v>99.704798126652889</v>
      </c>
      <c r="E26" s="168" t="s">
        <v>46</v>
      </c>
      <c r="F26" s="167" t="str">
        <f>[1]NACIONAL!D26</f>
        <v>n.d.</v>
      </c>
      <c r="H26" s="149"/>
      <c r="I26" s="149"/>
      <c r="J26" s="149"/>
    </row>
    <row r="27" spans="1:11" ht="17.25" x14ac:dyDescent="0.3">
      <c r="A27" s="172" t="s">
        <v>53</v>
      </c>
      <c r="B27" s="171">
        <v>105.9691088771738</v>
      </c>
      <c r="C27" s="171">
        <v>105.38103969525854</v>
      </c>
      <c r="D27" s="171">
        <f>[1]NACIONAL!C27</f>
        <v>100.80542547572841</v>
      </c>
      <c r="E27" s="171">
        <v>103.76968464960335</v>
      </c>
      <c r="F27" s="170">
        <f>[1]NACIONAL!D27</f>
        <v>99.517975588943713</v>
      </c>
      <c r="H27" s="149"/>
      <c r="I27" s="149"/>
      <c r="J27" s="149"/>
    </row>
    <row r="28" spans="1:11" ht="18" thickBot="1" x14ac:dyDescent="0.35">
      <c r="A28" s="181" t="s">
        <v>60</v>
      </c>
      <c r="B28" s="180">
        <v>101.11235711425672</v>
      </c>
      <c r="C28" s="180">
        <v>100.57650203209664</v>
      </c>
      <c r="D28" s="180">
        <f>[1]NACIONAL!C28</f>
        <v>95.540173490403888</v>
      </c>
      <c r="E28" s="180">
        <v>99.295378644877701</v>
      </c>
      <c r="F28" s="179">
        <f>[1]NACIONAL!D28</f>
        <v>94.459265708679681</v>
      </c>
      <c r="H28" s="107"/>
      <c r="I28" s="107"/>
      <c r="J28" s="107"/>
    </row>
    <row r="29" spans="1:11" ht="17.25" thickBot="1" x14ac:dyDescent="0.35">
      <c r="A29" s="178" t="s">
        <v>17</v>
      </c>
      <c r="B29" s="177"/>
      <c r="C29" s="177"/>
      <c r="D29" s="177"/>
      <c r="E29" s="177"/>
      <c r="F29" s="176"/>
      <c r="H29" s="149"/>
      <c r="I29" s="149"/>
      <c r="J29" s="149"/>
    </row>
    <row r="30" spans="1:11" x14ac:dyDescent="0.3">
      <c r="A30" s="175" t="s">
        <v>49</v>
      </c>
      <c r="B30" s="174">
        <v>82.565276998815975</v>
      </c>
      <c r="C30" s="174">
        <v>82.461517243492992</v>
      </c>
      <c r="D30" s="174">
        <f>[1]NACIONAL!C30</f>
        <v>95.770069587383986</v>
      </c>
      <c r="E30" s="174">
        <v>82.757754136935816</v>
      </c>
      <c r="F30" s="173">
        <f>[1]NACIONAL!D30</f>
        <v>95.780574222872957</v>
      </c>
      <c r="H30" s="149"/>
      <c r="I30" s="149"/>
      <c r="J30" s="149"/>
    </row>
    <row r="31" spans="1:11" x14ac:dyDescent="0.3">
      <c r="A31" s="169" t="s">
        <v>47</v>
      </c>
      <c r="B31" s="168">
        <v>5.5326340565579386</v>
      </c>
      <c r="C31" s="168">
        <v>5.4083992329650998</v>
      </c>
      <c r="D31" s="168">
        <f>[1]NACIONAL!C31</f>
        <v>3.6606174327224461</v>
      </c>
      <c r="E31" s="168" t="s">
        <v>46</v>
      </c>
      <c r="F31" s="167" t="str">
        <f>[1]NACIONAL!D31</f>
        <v>n.d.</v>
      </c>
      <c r="H31" s="149"/>
      <c r="I31" s="149"/>
      <c r="J31" s="149"/>
    </row>
    <row r="32" spans="1:11" x14ac:dyDescent="0.3">
      <c r="A32" s="172" t="s">
        <v>59</v>
      </c>
      <c r="B32" s="171">
        <v>3.1571792812971067</v>
      </c>
      <c r="C32" s="171">
        <v>3.9102129810817177</v>
      </c>
      <c r="D32" s="171">
        <f>[1]NACIONAL!C32</f>
        <v>3.4265533778994661</v>
      </c>
      <c r="E32" s="171" t="s">
        <v>46</v>
      </c>
      <c r="F32" s="170" t="str">
        <f>[1]NACIONAL!D32</f>
        <v>n.d.</v>
      </c>
      <c r="H32" s="149"/>
      <c r="I32" s="149"/>
      <c r="J32" s="149"/>
    </row>
    <row r="33" spans="1:10" x14ac:dyDescent="0.3">
      <c r="A33" s="169" t="s">
        <v>55</v>
      </c>
      <c r="B33" s="168">
        <v>84.809393533957703</v>
      </c>
      <c r="C33" s="168">
        <v>85.393685431688851</v>
      </c>
      <c r="D33" s="168">
        <f>[1]NACIONAL!C33</f>
        <v>90.522029979642411</v>
      </c>
      <c r="E33" s="168" t="s">
        <v>46</v>
      </c>
      <c r="F33" s="167" t="str">
        <f>[1]NACIONAL!D33</f>
        <v>n.d.</v>
      </c>
      <c r="H33" s="149"/>
      <c r="I33" s="149"/>
      <c r="J33" s="149"/>
    </row>
    <row r="34" spans="1:10" ht="17.25" x14ac:dyDescent="0.3">
      <c r="A34" s="172" t="s">
        <v>58</v>
      </c>
      <c r="B34" s="171">
        <v>71.78230372686555</v>
      </c>
      <c r="C34" s="171">
        <v>71.00470670414289</v>
      </c>
      <c r="D34" s="171">
        <f>[1]NACIONAL!C34</f>
        <v>84.181496326307993</v>
      </c>
      <c r="E34" s="171" t="s">
        <v>46</v>
      </c>
      <c r="F34" s="170" t="str">
        <f>[1]NACIONAL!D34</f>
        <v>n.d.</v>
      </c>
      <c r="H34" s="149"/>
      <c r="I34" s="149"/>
      <c r="J34" s="149"/>
    </row>
    <row r="35" spans="1:10" ht="17.25" x14ac:dyDescent="0.3">
      <c r="A35" s="169" t="s">
        <v>53</v>
      </c>
      <c r="B35" s="168">
        <v>79.114722328982907</v>
      </c>
      <c r="C35" s="168">
        <v>80.444579649591333</v>
      </c>
      <c r="D35" s="168">
        <f>[1]NACIONAL!C35</f>
        <v>92.178201280531283</v>
      </c>
      <c r="E35" s="168">
        <v>82.400581763335452</v>
      </c>
      <c r="F35" s="167">
        <f>[1]NACIONAL!D35</f>
        <v>93.103646713472472</v>
      </c>
      <c r="H35" s="149"/>
      <c r="I35" s="149"/>
      <c r="J35" s="149"/>
    </row>
    <row r="36" spans="1:10" ht="18" thickBot="1" x14ac:dyDescent="0.35">
      <c r="A36" s="166" t="s">
        <v>57</v>
      </c>
      <c r="B36" s="165">
        <v>68.682639268565978</v>
      </c>
      <c r="C36" s="165">
        <v>69.596071632404716</v>
      </c>
      <c r="D36" s="165">
        <f>[1]NACIONAL!C36</f>
        <v>81.430316272246145</v>
      </c>
      <c r="E36" s="165">
        <v>71.404716053705371</v>
      </c>
      <c r="F36" s="164">
        <f>[1]NACIONAL!D36</f>
        <v>82.215609176912068</v>
      </c>
      <c r="H36" s="149"/>
      <c r="I36" s="149"/>
      <c r="J36" s="149"/>
    </row>
    <row r="37" spans="1:10" ht="4.5" customHeight="1" thickTop="1" thickBot="1" x14ac:dyDescent="0.35">
      <c r="A37" s="163"/>
      <c r="B37" s="130"/>
      <c r="C37" s="130"/>
      <c r="D37" s="130"/>
      <c r="E37" s="130"/>
      <c r="F37" s="130"/>
      <c r="H37" s="149"/>
      <c r="I37" s="149"/>
      <c r="J37" s="149"/>
    </row>
    <row r="38" spans="1:10" ht="18" thickTop="1" thickBot="1" x14ac:dyDescent="0.35">
      <c r="A38" s="162" t="s">
        <v>56</v>
      </c>
      <c r="B38" s="161"/>
      <c r="C38" s="161"/>
      <c r="D38" s="161"/>
      <c r="E38" s="161"/>
      <c r="F38" s="160"/>
      <c r="H38" s="149"/>
      <c r="I38" s="149"/>
      <c r="J38" s="149"/>
    </row>
    <row r="39" spans="1:10" ht="17.25" thickTop="1" x14ac:dyDescent="0.3">
      <c r="A39" s="156" t="s">
        <v>49</v>
      </c>
      <c r="B39" s="155">
        <v>88.960098327553666</v>
      </c>
      <c r="C39" s="155">
        <v>90.591005415587475</v>
      </c>
      <c r="D39" s="155">
        <f>[1]NACIONAL!C39</f>
        <v>103.58213081362749</v>
      </c>
      <c r="E39" s="155">
        <v>89.023961773592859</v>
      </c>
      <c r="F39" s="154">
        <f>[1]NACIONAL!D39</f>
        <v>102.44171925080127</v>
      </c>
      <c r="H39" s="149"/>
      <c r="I39" s="149"/>
      <c r="J39" s="149"/>
    </row>
    <row r="40" spans="1:10" ht="17.25" x14ac:dyDescent="0.3">
      <c r="A40" s="139" t="s">
        <v>48</v>
      </c>
      <c r="B40" s="158">
        <v>89.01496861419605</v>
      </c>
      <c r="C40" s="158">
        <v>90.591005415587475</v>
      </c>
      <c r="D40" s="158">
        <f>[1]NACIONAL!C40</f>
        <v>108.77326037800803</v>
      </c>
      <c r="E40" s="158">
        <v>89.023961773592859</v>
      </c>
      <c r="F40" s="157">
        <f>[1]NACIONAL!D40</f>
        <v>106.28369975293803</v>
      </c>
      <c r="H40" s="149"/>
      <c r="I40" s="149"/>
      <c r="J40" s="149"/>
    </row>
    <row r="41" spans="1:10" x14ac:dyDescent="0.3">
      <c r="A41" s="156" t="s">
        <v>47</v>
      </c>
      <c r="B41" s="155">
        <v>9.7510263604991927</v>
      </c>
      <c r="C41" s="155">
        <v>9.5162127170545059</v>
      </c>
      <c r="D41" s="155">
        <f>[1]NACIONAL!C41</f>
        <v>11.308315217753384</v>
      </c>
      <c r="E41" s="155" t="s">
        <v>46</v>
      </c>
      <c r="F41" s="154" t="str">
        <f>[1]NACIONAL!D41</f>
        <v>n.d.</v>
      </c>
      <c r="H41" s="149"/>
      <c r="I41" s="149"/>
      <c r="J41" s="149"/>
    </row>
    <row r="42" spans="1:10" x14ac:dyDescent="0.3">
      <c r="A42" s="159" t="s">
        <v>55</v>
      </c>
      <c r="B42" s="158">
        <v>76.188607164350941</v>
      </c>
      <c r="C42" s="158">
        <v>73.673223292662371</v>
      </c>
      <c r="D42" s="158">
        <f>[1]NACIONAL!C42</f>
        <v>76.317403993291336</v>
      </c>
      <c r="E42" s="158" t="s">
        <v>46</v>
      </c>
      <c r="F42" s="157" t="str">
        <f>[1]NACIONAL!D42</f>
        <v>n.d.</v>
      </c>
      <c r="H42" s="107"/>
      <c r="I42" s="107"/>
      <c r="J42" s="107"/>
    </row>
    <row r="43" spans="1:10" ht="17.25" x14ac:dyDescent="0.3">
      <c r="A43" s="156" t="s">
        <v>54</v>
      </c>
      <c r="B43" s="155">
        <v>52.786439448875996</v>
      </c>
      <c r="C43" s="155">
        <v>51.048938483239446</v>
      </c>
      <c r="D43" s="155">
        <f>[1]NACIONAL!C43</f>
        <v>62.094112755799856</v>
      </c>
      <c r="E43" s="155" t="s">
        <v>46</v>
      </c>
      <c r="F43" s="154" t="str">
        <f>[1]NACIONAL!D43</f>
        <v>n.d.</v>
      </c>
      <c r="H43" s="149"/>
      <c r="I43" s="149"/>
      <c r="J43" s="149"/>
    </row>
    <row r="44" spans="1:10" ht="17.25" x14ac:dyDescent="0.3">
      <c r="A44" s="159" t="s">
        <v>53</v>
      </c>
      <c r="B44" s="158">
        <v>60.055033514369704</v>
      </c>
      <c r="C44" s="158">
        <v>58.680571363532898</v>
      </c>
      <c r="D44" s="158">
        <f>[1]NACIONAL!C44</f>
        <v>75.138362814906984</v>
      </c>
      <c r="E44" s="158">
        <v>57.678369735510827</v>
      </c>
      <c r="F44" s="157">
        <f>[1]NACIONAL!D44</f>
        <v>74.83611112823715</v>
      </c>
      <c r="H44" s="149"/>
      <c r="I44" s="149"/>
      <c r="J44" s="149"/>
    </row>
    <row r="45" spans="1:10" ht="17.25" x14ac:dyDescent="0.3">
      <c r="A45" s="156" t="s">
        <v>52</v>
      </c>
      <c r="B45" s="155">
        <v>61.272765636426172</v>
      </c>
      <c r="C45" s="155">
        <v>59.836671978147052</v>
      </c>
      <c r="D45" s="155">
        <f>[1]NACIONAL!C45</f>
        <v>81.104711682665567</v>
      </c>
      <c r="E45" s="155">
        <v>59.085596733193015</v>
      </c>
      <c r="F45" s="154">
        <f>[1]NACIONAL!D45</f>
        <v>80.626821904930509</v>
      </c>
      <c r="H45" s="149"/>
      <c r="I45" s="153"/>
      <c r="J45" s="153"/>
    </row>
    <row r="46" spans="1:10" ht="18" thickBot="1" x14ac:dyDescent="0.35">
      <c r="A46" s="152" t="s">
        <v>51</v>
      </c>
      <c r="B46" s="151">
        <v>47.635206419035121</v>
      </c>
      <c r="C46" s="151">
        <v>48.794104256772137</v>
      </c>
      <c r="D46" s="151">
        <f>[1]NACIONAL!C46</f>
        <v>62.506791151729267</v>
      </c>
      <c r="E46" s="151">
        <v>48.286019377748381</v>
      </c>
      <c r="F46" s="150">
        <f>[1]NACIONAL!D46</f>
        <v>62.731263939985659</v>
      </c>
      <c r="H46" s="149"/>
      <c r="I46" s="149"/>
      <c r="J46" s="149"/>
    </row>
    <row r="47" spans="1:10" ht="5.25" customHeight="1" thickTop="1" thickBot="1" x14ac:dyDescent="0.35">
      <c r="A47" s="25"/>
      <c r="B47" s="25"/>
      <c r="C47" s="25"/>
      <c r="D47" s="25"/>
      <c r="E47" s="25"/>
      <c r="F47" s="25"/>
      <c r="H47" s="149"/>
      <c r="I47" s="149"/>
      <c r="J47" s="149"/>
    </row>
    <row r="48" spans="1:10" ht="18" thickTop="1" thickBot="1" x14ac:dyDescent="0.35">
      <c r="A48" s="148" t="s">
        <v>50</v>
      </c>
      <c r="B48" s="147"/>
      <c r="C48" s="147"/>
      <c r="D48" s="147"/>
      <c r="E48" s="147"/>
      <c r="F48" s="146"/>
      <c r="H48" s="107"/>
      <c r="I48" s="107"/>
      <c r="J48" s="107"/>
    </row>
    <row r="49" spans="1:10" ht="17.25" thickTop="1" x14ac:dyDescent="0.3">
      <c r="A49" s="145" t="s">
        <v>49</v>
      </c>
      <c r="B49" s="144">
        <v>35.983995565871062</v>
      </c>
      <c r="C49" s="144">
        <v>34.895994498882587</v>
      </c>
      <c r="D49" s="144">
        <f>[1]NACIONAL!C49</f>
        <v>72.612240386337916</v>
      </c>
      <c r="E49" s="144">
        <v>33.65777965862604</v>
      </c>
      <c r="F49" s="143">
        <f>[1]NACIONAL!D49</f>
        <v>68.52762611417819</v>
      </c>
      <c r="H49" s="107"/>
      <c r="I49" s="107"/>
      <c r="J49" s="107"/>
    </row>
    <row r="50" spans="1:10" ht="17.25" x14ac:dyDescent="0.3">
      <c r="A50" s="139" t="s">
        <v>48</v>
      </c>
      <c r="B50" s="138">
        <v>54.305158796840871</v>
      </c>
      <c r="C50" s="138">
        <v>50.98192720912801</v>
      </c>
      <c r="D50" s="138">
        <f>[1]NACIONAL!C50</f>
        <v>90.704918480722853</v>
      </c>
      <c r="E50" s="138">
        <v>47.3413232862233</v>
      </c>
      <c r="F50" s="137">
        <f>[1]NACIONAL!D50</f>
        <v>88.615176703351224</v>
      </c>
      <c r="H50" s="107"/>
      <c r="I50" s="107"/>
      <c r="J50" s="107"/>
    </row>
    <row r="51" spans="1:10" x14ac:dyDescent="0.3">
      <c r="A51" s="142" t="s">
        <v>47</v>
      </c>
      <c r="B51" s="141">
        <v>5.0290135396518387</v>
      </c>
      <c r="C51" s="141">
        <v>4.7506386620188028</v>
      </c>
      <c r="D51" s="141">
        <f>[1]NACIONAL!C51</f>
        <v>7.0978055438891241</v>
      </c>
      <c r="E51" s="141" t="s">
        <v>46</v>
      </c>
      <c r="F51" s="140" t="str">
        <f>[1]NACIONAL!D51</f>
        <v>n.d.</v>
      </c>
      <c r="H51" s="107"/>
      <c r="I51" s="107"/>
      <c r="J51" s="107"/>
    </row>
    <row r="52" spans="1:10" ht="17.25" x14ac:dyDescent="0.3">
      <c r="A52" s="139" t="s">
        <v>45</v>
      </c>
      <c r="B52" s="138">
        <v>12.925344936075053</v>
      </c>
      <c r="C52" s="138">
        <v>13.136455095633655</v>
      </c>
      <c r="D52" s="138">
        <f>[1]NACIONAL!C52</f>
        <v>30.034878113394566</v>
      </c>
      <c r="E52" s="138">
        <v>13.057477340215481</v>
      </c>
      <c r="F52" s="137">
        <f>[1]NACIONAL!D52</f>
        <v>30.208107781916389</v>
      </c>
      <c r="H52" s="107"/>
      <c r="I52" s="107"/>
      <c r="J52" s="107"/>
    </row>
    <row r="53" spans="1:10" ht="17.25" x14ac:dyDescent="0.3">
      <c r="A53" s="136" t="s">
        <v>44</v>
      </c>
      <c r="B53" s="135">
        <v>14.620137124065256</v>
      </c>
      <c r="C53" s="135">
        <v>14.79617392016773</v>
      </c>
      <c r="D53" s="135">
        <f>[1]NACIONAL!C53</f>
        <v>33.89517745543629</v>
      </c>
      <c r="E53" s="135">
        <v>14.778533741911501</v>
      </c>
      <c r="F53" s="134">
        <f>[1]NACIONAL!D53</f>
        <v>34.124520212262226</v>
      </c>
      <c r="H53" s="107"/>
      <c r="I53" s="107"/>
      <c r="J53" s="107"/>
    </row>
    <row r="54" spans="1:10" ht="18" thickBot="1" x14ac:dyDescent="0.35">
      <c r="A54" s="133" t="s">
        <v>43</v>
      </c>
      <c r="B54" s="132">
        <v>20.380396614784754</v>
      </c>
      <c r="C54" s="132">
        <v>20.496563641069471</v>
      </c>
      <c r="D54" s="132">
        <f>[1]NACIONAL!C54</f>
        <v>43.832356246002327</v>
      </c>
      <c r="E54" s="132">
        <v>19.747677706537559</v>
      </c>
      <c r="F54" s="131">
        <f>[1]NACIONAL!D54</f>
        <v>45.057629941078595</v>
      </c>
      <c r="H54" s="107"/>
      <c r="I54" s="107"/>
      <c r="J54" s="107"/>
    </row>
    <row r="55" spans="1:10" ht="5.25" customHeight="1" thickTop="1" thickBot="1" x14ac:dyDescent="0.35">
      <c r="A55" s="25"/>
      <c r="B55" s="130"/>
      <c r="C55" s="130"/>
      <c r="D55" s="130"/>
      <c r="E55" s="130"/>
      <c r="F55" s="129"/>
      <c r="H55" s="107"/>
      <c r="I55" s="107"/>
      <c r="J55" s="107"/>
    </row>
    <row r="56" spans="1:10" ht="18" thickTop="1" thickBot="1" x14ac:dyDescent="0.35">
      <c r="A56" s="128" t="s">
        <v>42</v>
      </c>
      <c r="B56" s="127"/>
      <c r="C56" s="127"/>
      <c r="D56" s="127"/>
      <c r="E56" s="127"/>
      <c r="F56" s="126"/>
      <c r="H56" s="107"/>
      <c r="I56" s="107"/>
      <c r="J56" s="107"/>
    </row>
    <row r="57" spans="1:10" ht="18" thickTop="1" x14ac:dyDescent="0.3">
      <c r="A57" s="125" t="s">
        <v>41</v>
      </c>
      <c r="B57" s="124">
        <v>12.119561962398983</v>
      </c>
      <c r="C57" s="124">
        <v>12.076730165405694</v>
      </c>
      <c r="D57" s="124">
        <v>13.541534819649588</v>
      </c>
      <c r="E57" s="124">
        <v>12.268257946189573</v>
      </c>
      <c r="F57" s="123">
        <v>14.010169355534059</v>
      </c>
      <c r="H57" s="107"/>
      <c r="I57" s="107"/>
      <c r="J57" s="107"/>
    </row>
    <row r="58" spans="1:10" ht="17.25" x14ac:dyDescent="0.3">
      <c r="A58" s="122" t="s">
        <v>40</v>
      </c>
      <c r="B58" s="121">
        <v>7.9765675167174601</v>
      </c>
      <c r="C58" s="121">
        <v>8.07485127507619</v>
      </c>
      <c r="D58" s="121">
        <v>10.086893947096248</v>
      </c>
      <c r="E58" s="121">
        <v>8.1731350334349209</v>
      </c>
      <c r="F58" s="120">
        <v>10.202525262794998</v>
      </c>
      <c r="H58" s="107"/>
      <c r="I58" s="107"/>
      <c r="J58" s="107"/>
    </row>
    <row r="59" spans="1:10" ht="14.25" customHeight="1" thickBot="1" x14ac:dyDescent="0.35">
      <c r="A59" s="119" t="s">
        <v>39</v>
      </c>
      <c r="B59" s="118">
        <v>12.365827722465719</v>
      </c>
      <c r="C59" s="118">
        <v>11.897590398722418</v>
      </c>
      <c r="D59" s="118">
        <v>4.2107365620350103</v>
      </c>
      <c r="E59" s="118">
        <v>11.454111024146464</v>
      </c>
      <c r="F59" s="117">
        <v>4.0886980537523741</v>
      </c>
      <c r="H59" s="107"/>
      <c r="I59" s="107"/>
      <c r="J59" s="107"/>
    </row>
    <row r="60" spans="1:10" s="112" customFormat="1" ht="17.25" thickTop="1" x14ac:dyDescent="0.3">
      <c r="A60" s="116"/>
      <c r="B60" s="115"/>
      <c r="C60" s="2"/>
      <c r="D60" s="114"/>
      <c r="E60" s="2"/>
      <c r="F60" s="113" t="str">
        <f>[1]NACIONAL!D60</f>
        <v>Septiembre, 2025</v>
      </c>
      <c r="H60" s="107"/>
      <c r="I60" s="107"/>
      <c r="J60" s="107"/>
    </row>
    <row r="61" spans="1:10" ht="76.5" customHeight="1" x14ac:dyDescent="0.3">
      <c r="A61" s="111" t="s">
        <v>38</v>
      </c>
      <c r="B61" s="111"/>
      <c r="C61" s="111"/>
      <c r="D61" s="111"/>
      <c r="E61" s="110"/>
      <c r="F61" s="110"/>
      <c r="H61" s="107"/>
      <c r="I61" s="107"/>
      <c r="J61" s="107"/>
    </row>
    <row r="62" spans="1:10" x14ac:dyDescent="0.3">
      <c r="B62" s="107"/>
      <c r="C62" s="107"/>
      <c r="D62" s="107"/>
      <c r="E62" s="109"/>
      <c r="H62" s="107"/>
      <c r="I62" s="107"/>
      <c r="J62" s="107"/>
    </row>
    <row r="63" spans="1:10" x14ac:dyDescent="0.3">
      <c r="H63" s="107"/>
      <c r="I63" s="107"/>
      <c r="J63" s="107"/>
    </row>
    <row r="64" spans="1:10" x14ac:dyDescent="0.3">
      <c r="E64" s="108"/>
      <c r="H64" s="107"/>
    </row>
    <row r="65" spans="1:8" x14ac:dyDescent="0.3">
      <c r="E65" s="108"/>
      <c r="H65" s="107"/>
    </row>
    <row r="66" spans="1:8" x14ac:dyDescent="0.3">
      <c r="A66" s="108"/>
      <c r="B66" s="108"/>
      <c r="C66" s="108"/>
      <c r="D66" s="108"/>
      <c r="E66" s="108"/>
      <c r="H66" s="107"/>
    </row>
    <row r="67" spans="1:8" x14ac:dyDescent="0.3">
      <c r="A67" s="108"/>
      <c r="B67" s="108"/>
      <c r="C67" s="108"/>
      <c r="D67" s="108"/>
      <c r="E67" s="108"/>
      <c r="H67" s="107"/>
    </row>
    <row r="68" spans="1:8" x14ac:dyDescent="0.3">
      <c r="A68" s="108"/>
      <c r="B68" s="108"/>
      <c r="C68" s="108"/>
      <c r="D68" s="108"/>
      <c r="E68" s="108"/>
      <c r="H68" s="107"/>
    </row>
    <row r="69" spans="1:8" x14ac:dyDescent="0.3">
      <c r="H69" s="107"/>
    </row>
    <row r="70" spans="1:8" x14ac:dyDescent="0.3">
      <c r="H70" s="107"/>
    </row>
  </sheetData>
  <mergeCells count="2">
    <mergeCell ref="A10:A11"/>
    <mergeCell ref="A61:D61"/>
  </mergeCells>
  <printOptions horizontalCentered="1" verticalCentered="1"/>
  <pageMargins left="0" right="0" top="0" bottom="0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 Chis</vt:lpstr>
      <vt:lpstr>CHIS</vt:lpstr>
      <vt:lpstr>CHIS!Área_de_impresión</vt:lpstr>
      <vt:lpstr>'Est Chis'!Área_de_impresión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Lizzet</dc:creator>
  <cp:lastModifiedBy>Lizzet</cp:lastModifiedBy>
  <dcterms:created xsi:type="dcterms:W3CDTF">2025-08-29T02:39:46Z</dcterms:created>
  <dcterms:modified xsi:type="dcterms:W3CDTF">2025-08-29T02:39:57Z</dcterms:modified>
</cp:coreProperties>
</file>